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p8\Downloads\"/>
    </mc:Choice>
  </mc:AlternateContent>
  <xr:revisionPtr revIDLastSave="0" documentId="8_{7AE3AA45-D876-47B9-8A3F-9D4F07EAB731}" xr6:coauthVersionLast="47" xr6:coauthVersionMax="47" xr10:uidLastSave="{00000000-0000-0000-0000-000000000000}"/>
  <bookViews>
    <workbookView xWindow="12390" yWindow="6795" windowWidth="21645" windowHeight="12405" xr2:uid="{00000000-000D-0000-FFFF-FFFF00000000}"/>
  </bookViews>
  <sheets>
    <sheet name="PRECISION" sheetId="1" r:id="rId1"/>
    <sheet name="STANDARD" sheetId="2" r:id="rId2"/>
    <sheet name="VITESSE" sheetId="3" r:id="rId3"/>
  </sheets>
  <definedNames>
    <definedName name="_xlnm.Print_Area" localSheetId="1">STANDARD!$A$1:$L$28</definedName>
    <definedName name="_xlnm.Print_Area" localSheetId="2">VITESSE!$A$1:$L$22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9" i="1" l="1"/>
  <c r="J83" i="1"/>
  <c r="J48" i="1"/>
  <c r="J113" i="1"/>
  <c r="J111" i="1"/>
  <c r="J109" i="1"/>
  <c r="J110" i="1"/>
  <c r="J114" i="1"/>
  <c r="J112" i="1"/>
  <c r="J47" i="1"/>
  <c r="J43" i="1"/>
  <c r="J24" i="1"/>
  <c r="J23" i="1"/>
  <c r="J91" i="1"/>
  <c r="J61" i="1"/>
  <c r="J163" i="1"/>
  <c r="J162" i="1"/>
  <c r="J161" i="1"/>
  <c r="J160" i="1"/>
  <c r="J159" i="1"/>
  <c r="J141" i="1"/>
  <c r="J140" i="1"/>
  <c r="J139" i="1"/>
  <c r="J138" i="1"/>
  <c r="J132" i="1"/>
  <c r="J136" i="1"/>
  <c r="J128" i="1"/>
  <c r="J124" i="1"/>
  <c r="J125" i="1"/>
  <c r="J127" i="1"/>
  <c r="J93" i="1"/>
  <c r="J81" i="1"/>
  <c r="J92" i="1"/>
  <c r="J77" i="1"/>
  <c r="J76" i="1"/>
  <c r="J59" i="1"/>
  <c r="J74" i="1"/>
  <c r="J75" i="1"/>
  <c r="J71" i="1"/>
  <c r="J64" i="1"/>
  <c r="J54" i="1"/>
  <c r="J68" i="1"/>
  <c r="J72" i="1"/>
  <c r="J66" i="1"/>
  <c r="J65" i="1"/>
  <c r="J73" i="1"/>
  <c r="J69" i="1"/>
  <c r="J45" i="1"/>
  <c r="J37" i="1"/>
  <c r="J33" i="1"/>
  <c r="J31" i="1"/>
  <c r="J32" i="1"/>
  <c r="J26" i="1"/>
  <c r="J19" i="1"/>
  <c r="J18" i="1"/>
  <c r="J15" i="1"/>
  <c r="L17" i="3"/>
  <c r="L21" i="3"/>
  <c r="L20" i="3"/>
  <c r="L14" i="3"/>
  <c r="L16" i="3"/>
  <c r="L15" i="3"/>
  <c r="L13" i="3"/>
  <c r="L10" i="3"/>
  <c r="L7" i="3"/>
  <c r="L4" i="3"/>
  <c r="L20" i="2"/>
  <c r="L23" i="2"/>
  <c r="L22" i="2"/>
  <c r="L12" i="2"/>
  <c r="L8" i="2"/>
  <c r="L16" i="2"/>
  <c r="L21" i="2"/>
  <c r="L26" i="2"/>
  <c r="L27" i="2"/>
  <c r="L4" i="2"/>
  <c r="J145" i="1"/>
  <c r="J67" i="1"/>
  <c r="J63" i="1"/>
  <c r="J98" i="1"/>
  <c r="J16" i="1"/>
  <c r="J5" i="1"/>
  <c r="J4" i="1"/>
  <c r="J105" i="1"/>
  <c r="J150" i="1"/>
  <c r="J146" i="1"/>
  <c r="J149" i="1"/>
  <c r="J154" i="1"/>
  <c r="J39" i="1"/>
  <c r="J151" i="1"/>
  <c r="J152" i="1"/>
  <c r="J42" i="1"/>
  <c r="J14" i="1"/>
  <c r="J11" i="1"/>
  <c r="J170" i="1"/>
  <c r="J165" i="1"/>
  <c r="J166" i="1"/>
  <c r="J40" i="1"/>
  <c r="J38" i="1"/>
  <c r="J41" i="1"/>
  <c r="J46" i="1"/>
  <c r="J30" i="1"/>
  <c r="J10" i="1"/>
  <c r="J17" i="1"/>
  <c r="J25" i="1"/>
  <c r="J84" i="1"/>
  <c r="J86" i="1"/>
  <c r="J87" i="1"/>
  <c r="J89" i="1"/>
  <c r="J88" i="1"/>
  <c r="J82" i="1"/>
  <c r="J147" i="1"/>
  <c r="J153" i="1"/>
  <c r="J155" i="1"/>
  <c r="J148" i="1"/>
  <c r="J119" i="1"/>
  <c r="J118" i="1"/>
  <c r="J120" i="1"/>
  <c r="J135" i="1"/>
  <c r="J134" i="1"/>
  <c r="J137" i="1"/>
  <c r="J133" i="1"/>
  <c r="J85" i="1"/>
  <c r="J62" i="1"/>
  <c r="J56" i="1"/>
  <c r="J58" i="1"/>
  <c r="J60" i="1"/>
  <c r="J57" i="1"/>
  <c r="J55" i="1"/>
  <c r="J70" i="1"/>
  <c r="J104" i="1"/>
  <c r="J126" i="1"/>
  <c r="J164" i="1"/>
  <c r="J97" i="1"/>
  <c r="J44" i="1"/>
  <c r="J90" i="1"/>
  <c r="J6" i="1"/>
</calcChain>
</file>

<file path=xl/sharedStrings.xml><?xml version="1.0" encoding="utf-8"?>
<sst xmlns="http://schemas.openxmlformats.org/spreadsheetml/2006/main" count="287" uniqueCount="172">
  <si>
    <t>Série 1</t>
  </si>
  <si>
    <t>Série 2</t>
  </si>
  <si>
    <t>Série 3</t>
  </si>
  <si>
    <t>Série 4</t>
  </si>
  <si>
    <t>Série 5</t>
  </si>
  <si>
    <t>Série  6</t>
  </si>
  <si>
    <t>Pistolet S1</t>
  </si>
  <si>
    <t>Pistolet S2</t>
  </si>
  <si>
    <t>Pistolet S3</t>
  </si>
  <si>
    <t>CARABINE S3</t>
  </si>
  <si>
    <t>CARABINE S1</t>
  </si>
  <si>
    <t>Pistolet D3</t>
  </si>
  <si>
    <t>CLUB</t>
  </si>
  <si>
    <t>CATEGORIE</t>
  </si>
  <si>
    <t>ARBEZ RODOLPHE</t>
  </si>
  <si>
    <t>GUIBORAT CLAIRE</t>
  </si>
  <si>
    <t>CARABINE S2</t>
  </si>
  <si>
    <t>CARABINE CADET FILLE</t>
  </si>
  <si>
    <t>Pistolet D2</t>
  </si>
  <si>
    <t>ALAT</t>
  </si>
  <si>
    <t>CR</t>
  </si>
  <si>
    <t>CTO</t>
  </si>
  <si>
    <t>FOX RENE</t>
  </si>
  <si>
    <t>STML</t>
  </si>
  <si>
    <t>Pistolet Cadet Garçon</t>
  </si>
  <si>
    <t>STT</t>
  </si>
  <si>
    <t>CTA</t>
  </si>
  <si>
    <t>CARABINE D1</t>
  </si>
  <si>
    <t>VIALLARD ERIC</t>
  </si>
  <si>
    <t>CARABINE D2</t>
  </si>
  <si>
    <t>CARABINE D2/SH1</t>
  </si>
  <si>
    <t>JOURDY-MASSON ANNE</t>
  </si>
  <si>
    <t>DURY GERVAIS</t>
  </si>
  <si>
    <t>BARNET ALAIN</t>
  </si>
  <si>
    <t>DUPONT AMAURY</t>
  </si>
  <si>
    <t>FOURNIER CEDRIC</t>
  </si>
  <si>
    <t>STPA</t>
  </si>
  <si>
    <t>MAYSONASSE MARCEAU</t>
  </si>
  <si>
    <t>SST</t>
  </si>
  <si>
    <t>Pistolet D1</t>
  </si>
  <si>
    <t>Cadet Garçon</t>
  </si>
  <si>
    <t>Junior Garçon</t>
  </si>
  <si>
    <t>Dame 1</t>
  </si>
  <si>
    <t>Sénior 1</t>
  </si>
  <si>
    <t>Sénior 2</t>
  </si>
  <si>
    <t>Sénior 3</t>
  </si>
  <si>
    <t>GRATEAU FREDERIC</t>
  </si>
  <si>
    <t xml:space="preserve">CHARMET JEAN-MARC </t>
  </si>
  <si>
    <t>S1</t>
  </si>
  <si>
    <t>S2</t>
  </si>
  <si>
    <t>S3</t>
  </si>
  <si>
    <t>S4</t>
  </si>
  <si>
    <t>S5</t>
  </si>
  <si>
    <t>S6</t>
  </si>
  <si>
    <t>S7</t>
  </si>
  <si>
    <t>S8</t>
  </si>
  <si>
    <t>Pistolet Minime Garçon</t>
  </si>
  <si>
    <t>TISSIER ERIC</t>
  </si>
  <si>
    <t>DJIGO PASCAL</t>
  </si>
  <si>
    <t>DOLLE JEAN-PHILIPPE</t>
  </si>
  <si>
    <t>MATHEVON PHILIPPE</t>
  </si>
  <si>
    <t>BURDIN PATRICK</t>
  </si>
  <si>
    <t>DECHAVANNE THIERRY</t>
  </si>
  <si>
    <t>TALLOTI PATRICK</t>
  </si>
  <si>
    <t>BARRIQUAND JEAN-PAUL</t>
  </si>
  <si>
    <t>GUDET RACHEL</t>
  </si>
  <si>
    <t>PARATIAS ALEXIS</t>
  </si>
  <si>
    <t>TSB</t>
  </si>
  <si>
    <t>AUGEY PIERRE-LOUIS</t>
  </si>
  <si>
    <t>SAMSON CLARET</t>
  </si>
  <si>
    <t>CTMU</t>
  </si>
  <si>
    <t>VILASPASA LAURENT</t>
  </si>
  <si>
    <t>FRANC FREDERIC</t>
  </si>
  <si>
    <t>CHATEL GUYON</t>
  </si>
  <si>
    <t>VANDEMOORTELE DIDIER</t>
  </si>
  <si>
    <t>CHERPIN JULIE</t>
  </si>
  <si>
    <t>CATS</t>
  </si>
  <si>
    <t>LHOSTE VALENTIN</t>
  </si>
  <si>
    <t>STA CUSSET</t>
  </si>
  <si>
    <t>VALAYER FREDERIC</t>
  </si>
  <si>
    <t>JOANIN LAURENT</t>
  </si>
  <si>
    <t>CARABINE CADET G</t>
  </si>
  <si>
    <t>CHEVALLIER-POYET OSCAR</t>
  </si>
  <si>
    <t>MATHIAS LEONARD</t>
  </si>
  <si>
    <t>BOULARD THOMAS</t>
  </si>
  <si>
    <t>FARRUGIA JULIEN</t>
  </si>
  <si>
    <t>DARD P ET F</t>
  </si>
  <si>
    <t>GOFFART FREDERIC</t>
  </si>
  <si>
    <t>FARRUGIA GABRIEL</t>
  </si>
  <si>
    <t>DARDILLY P ET F</t>
  </si>
  <si>
    <t>POITOUX SYLVIE</t>
  </si>
  <si>
    <t>MAZILLE AXELLE</t>
  </si>
  <si>
    <t>KICHENAMA RAPHAEL</t>
  </si>
  <si>
    <t>CTB</t>
  </si>
  <si>
    <t>POITOUX JEAN MARC</t>
  </si>
  <si>
    <t>POUZET STEPHANE</t>
  </si>
  <si>
    <t>CTSC</t>
  </si>
  <si>
    <t>PUGGIONI FRANCESCO</t>
  </si>
  <si>
    <t>SEYCHAL AURELIEN</t>
  </si>
  <si>
    <t>MORGON GILLES</t>
  </si>
  <si>
    <t>CTC</t>
  </si>
  <si>
    <t>TSSC</t>
  </si>
  <si>
    <t>GUILHOT ELIOTT</t>
  </si>
  <si>
    <t>PHILIPPON MARC</t>
  </si>
  <si>
    <t>RAMOUSSE JACQUELINE</t>
  </si>
  <si>
    <t>BUCHEZ DIDIER</t>
  </si>
  <si>
    <t>GAMET MICHEL</t>
  </si>
  <si>
    <t>GUILHOT LAURENT</t>
  </si>
  <si>
    <t>CHAIZE ARTHUR</t>
  </si>
  <si>
    <t>BONNEFOY ROLLAND</t>
  </si>
  <si>
    <t>TSBE</t>
  </si>
  <si>
    <t>PELARDY CHRISTIAN</t>
  </si>
  <si>
    <t>POUYET INGRID</t>
  </si>
  <si>
    <t>RIVIERE PAUL</t>
  </si>
  <si>
    <t>MARCOTTE ESTELLE</t>
  </si>
  <si>
    <t>TCF</t>
  </si>
  <si>
    <t>MARCOTTE HERVE</t>
  </si>
  <si>
    <t>DHONT HUGO</t>
  </si>
  <si>
    <t>STBB</t>
  </si>
  <si>
    <t>EDOUARD AUREA</t>
  </si>
  <si>
    <t>EDOUARD SYLVAIN</t>
  </si>
  <si>
    <t>STLC</t>
  </si>
  <si>
    <t>EDOUARD VALERIE</t>
  </si>
  <si>
    <t>PERET ELODIE</t>
  </si>
  <si>
    <t>ASTAM</t>
  </si>
  <si>
    <t>COLSON EDWIGE</t>
  </si>
  <si>
    <t>DEPORTE ERIC</t>
  </si>
  <si>
    <t>CT CHARCOT</t>
  </si>
  <si>
    <t>VAIRAI THIERRY</t>
  </si>
  <si>
    <t>RAUNIER AURORE</t>
  </si>
  <si>
    <t>STB</t>
  </si>
  <si>
    <t>MURAT OLIVIER</t>
  </si>
  <si>
    <t>MARGOIL CHRISTIAN</t>
  </si>
  <si>
    <t>LAGNEAU CYRIL</t>
  </si>
  <si>
    <t>ASPL</t>
  </si>
  <si>
    <t>THINON BENOIT</t>
  </si>
  <si>
    <t>COSNE DIDIER</t>
  </si>
  <si>
    <t>VIALLARD CAROLINE</t>
  </si>
  <si>
    <t>CT ROUCHON</t>
  </si>
  <si>
    <t>ENZO PIRRERA</t>
  </si>
  <si>
    <t>MATHIEU JOVANDARIC</t>
  </si>
  <si>
    <t>CARABINE MINIME GARCON</t>
  </si>
  <si>
    <t>HOOGTEILING MARC</t>
  </si>
  <si>
    <t>MOUSQ DU LEMAN</t>
  </si>
  <si>
    <t>RIVIERE BENJAMIN</t>
  </si>
  <si>
    <t>JOVANDARIC DRAGAN</t>
  </si>
  <si>
    <t>TOL</t>
  </si>
  <si>
    <t>HOOGTEILING JACQUES</t>
  </si>
  <si>
    <t>BUSARELLO CHRISTINE</t>
  </si>
  <si>
    <t>STSM</t>
  </si>
  <si>
    <t>PAJARD MAXIME</t>
  </si>
  <si>
    <t>AGNES AZEMA</t>
  </si>
  <si>
    <t>COLLOMB LAURENT</t>
  </si>
  <si>
    <t>CTR</t>
  </si>
  <si>
    <t>CHASLES OCEANE</t>
  </si>
  <si>
    <t>TEIL LAURENT</t>
  </si>
  <si>
    <t>DUPUIS ALBAN</t>
  </si>
  <si>
    <t>REGNIER GERALD</t>
  </si>
  <si>
    <t>DERUS STEPHANE</t>
  </si>
  <si>
    <t>MATRA LAURENCE</t>
  </si>
  <si>
    <t>COLLOMB BEATRICE</t>
  </si>
  <si>
    <t>BONAVARON BERNARD</t>
  </si>
  <si>
    <t>LAGOUTTE DAMIEN</t>
  </si>
  <si>
    <t>VU JEAN-YVES</t>
  </si>
  <si>
    <t>RODHIA CLUB</t>
  </si>
  <si>
    <t>MAZILLE ROMAIN</t>
  </si>
  <si>
    <t>VACHOT PHILIPPE</t>
  </si>
  <si>
    <t>PARDON ALEXIS</t>
  </si>
  <si>
    <t>GENEST SEBASTIEN</t>
  </si>
  <si>
    <t>GAUTHIER MICHEL</t>
  </si>
  <si>
    <t>CHENNAFI NADINE</t>
  </si>
  <si>
    <t>PARDON ALBAN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</si>
</sst>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1"/>
  <sheetViews>
    <sheetView tabSelected="1" topLeftCell="A164" workbookViewId="0">
      <selection activeCell="L176" sqref="L176"/>
    </sheetView>
  </sheetViews>
  <sheetFormatPr baseColWidth="10" defaultColWidth="9.140625" defaultRowHeight="15" x14ac:dyDescent="0.25"/>
  <cols>
    <col min="1" max="1" width="5.28515625" style="1" customWidth="1"/>
    <col min="2" max="2" width="24.85546875" style="1" customWidth="1"/>
    <col min="3" max="3" width="12.7109375" style="1" customWidth="1"/>
    <col min="4" max="4" width="8.28515625" style="1" customWidth="1"/>
    <col min="5" max="5" width="7.42578125" style="1" customWidth="1"/>
    <col min="6" max="6" width="7.140625" style="1" customWidth="1"/>
    <col min="7" max="7" width="7.5703125" style="1" customWidth="1"/>
    <col min="8" max="8" width="7.7109375" style="1" customWidth="1"/>
    <col min="9" max="9" width="7.42578125" style="1" customWidth="1"/>
    <col min="10" max="10" width="6.7109375" style="33" customWidth="1"/>
    <col min="11" max="16384" width="9.140625" style="1"/>
  </cols>
  <sheetData>
    <row r="1" spans="1:10" x14ac:dyDescent="0.25">
      <c r="A1" s="3"/>
      <c r="B1" s="4" t="s">
        <v>13</v>
      </c>
      <c r="C1" s="4" t="s">
        <v>12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5</v>
      </c>
      <c r="J1" s="2"/>
    </row>
    <row r="2" spans="1:10" x14ac:dyDescent="0.25">
      <c r="A2" s="3"/>
      <c r="B2" s="17" t="s">
        <v>24</v>
      </c>
      <c r="C2" s="44"/>
      <c r="D2" s="45"/>
      <c r="E2" s="45"/>
      <c r="F2" s="45"/>
      <c r="G2" s="45"/>
      <c r="H2" s="45"/>
      <c r="I2" s="45"/>
      <c r="J2" s="45"/>
    </row>
    <row r="3" spans="1:10" x14ac:dyDescent="0.25">
      <c r="A3" s="3"/>
      <c r="B3" s="37"/>
      <c r="C3" s="5"/>
      <c r="D3" s="2"/>
      <c r="E3" s="2"/>
      <c r="F3" s="2"/>
      <c r="G3" s="2"/>
      <c r="H3" s="2"/>
      <c r="I3" s="2"/>
      <c r="J3" s="2"/>
    </row>
    <row r="4" spans="1:10" x14ac:dyDescent="0.25">
      <c r="A4" s="24">
        <v>1</v>
      </c>
      <c r="B4" s="5" t="s">
        <v>102</v>
      </c>
      <c r="C4" s="5" t="s">
        <v>101</v>
      </c>
      <c r="D4" s="3">
        <v>79</v>
      </c>
      <c r="E4" s="3">
        <v>83</v>
      </c>
      <c r="F4" s="3">
        <v>81</v>
      </c>
      <c r="G4" s="3">
        <v>69</v>
      </c>
      <c r="H4" s="3">
        <v>71</v>
      </c>
      <c r="I4" s="3">
        <v>61</v>
      </c>
      <c r="J4" s="2">
        <f>SUM(D4:I4)</f>
        <v>444</v>
      </c>
    </row>
    <row r="5" spans="1:10" x14ac:dyDescent="0.25">
      <c r="A5" s="24">
        <v>2</v>
      </c>
      <c r="B5" s="5" t="s">
        <v>88</v>
      </c>
      <c r="C5" s="5" t="s">
        <v>89</v>
      </c>
      <c r="D5" s="3">
        <v>75</v>
      </c>
      <c r="E5" s="3">
        <v>77</v>
      </c>
      <c r="F5" s="3">
        <v>64</v>
      </c>
      <c r="G5" s="3">
        <v>69</v>
      </c>
      <c r="H5" s="3">
        <v>74</v>
      </c>
      <c r="I5" s="3">
        <v>77</v>
      </c>
      <c r="J5" s="2">
        <f>SUM(D5:I5)</f>
        <v>436</v>
      </c>
    </row>
    <row r="6" spans="1:10" x14ac:dyDescent="0.25">
      <c r="A6" s="24">
        <v>3</v>
      </c>
      <c r="B6" s="5"/>
      <c r="C6" s="5"/>
      <c r="D6" s="3"/>
      <c r="E6" s="3"/>
      <c r="F6" s="3"/>
      <c r="G6" s="3"/>
      <c r="H6" s="3"/>
      <c r="I6" s="3"/>
      <c r="J6" s="2">
        <f>SUM(D6:I6)</f>
        <v>0</v>
      </c>
    </row>
    <row r="7" spans="1:10" x14ac:dyDescent="0.25">
      <c r="A7" s="3"/>
      <c r="B7" s="5"/>
      <c r="C7" s="5"/>
      <c r="D7" s="3"/>
      <c r="E7" s="3"/>
      <c r="F7" s="3"/>
      <c r="G7" s="3"/>
      <c r="H7" s="3"/>
      <c r="I7" s="3"/>
      <c r="J7" s="2"/>
    </row>
    <row r="8" spans="1:10" x14ac:dyDescent="0.25">
      <c r="A8" s="3"/>
      <c r="B8" s="17" t="s">
        <v>56</v>
      </c>
      <c r="C8" s="44"/>
      <c r="D8" s="46"/>
      <c r="E8" s="46"/>
      <c r="F8" s="46"/>
      <c r="G8" s="46"/>
      <c r="H8" s="46"/>
      <c r="I8" s="46"/>
      <c r="J8" s="45"/>
    </row>
    <row r="9" spans="1:10" x14ac:dyDescent="0.25">
      <c r="A9" s="3"/>
      <c r="B9" s="4"/>
      <c r="C9" s="5"/>
      <c r="D9" s="3"/>
      <c r="E9" s="3"/>
      <c r="F9" s="3"/>
      <c r="G9" s="3"/>
      <c r="H9" s="3"/>
      <c r="I9" s="3"/>
      <c r="J9" s="2"/>
    </row>
    <row r="10" spans="1:10" x14ac:dyDescent="0.25">
      <c r="A10" s="24">
        <v>1</v>
      </c>
      <c r="B10" s="5" t="s">
        <v>140</v>
      </c>
      <c r="C10" s="5" t="s">
        <v>127</v>
      </c>
      <c r="D10" s="3">
        <v>70</v>
      </c>
      <c r="E10" s="3">
        <v>76</v>
      </c>
      <c r="F10" s="3">
        <v>71</v>
      </c>
      <c r="G10" s="3">
        <v>79</v>
      </c>
      <c r="H10" s="3"/>
      <c r="I10" s="3"/>
      <c r="J10" s="2">
        <f t="shared" ref="J10" si="0">SUM(D10:I10)</f>
        <v>296</v>
      </c>
    </row>
    <row r="11" spans="1:10" x14ac:dyDescent="0.25">
      <c r="A11" s="3"/>
      <c r="B11" s="5"/>
      <c r="C11" s="5"/>
      <c r="D11" s="3"/>
      <c r="E11" s="3"/>
      <c r="F11" s="3"/>
      <c r="G11" s="3"/>
      <c r="H11" s="3"/>
      <c r="I11" s="3"/>
      <c r="J11" s="2">
        <f>SUM(D11:I11)</f>
        <v>0</v>
      </c>
    </row>
    <row r="12" spans="1:10" x14ac:dyDescent="0.25">
      <c r="A12" s="3"/>
      <c r="B12" s="17" t="s">
        <v>39</v>
      </c>
      <c r="C12" s="44"/>
      <c r="D12" s="46"/>
      <c r="E12" s="46"/>
      <c r="F12" s="46"/>
      <c r="G12" s="46"/>
      <c r="H12" s="46"/>
      <c r="I12" s="46"/>
      <c r="J12" s="45"/>
    </row>
    <row r="13" spans="1:10" x14ac:dyDescent="0.25">
      <c r="A13" s="3"/>
      <c r="B13" s="4"/>
      <c r="C13" s="5"/>
      <c r="D13" s="3"/>
      <c r="E13" s="3"/>
      <c r="F13" s="3"/>
      <c r="G13" s="3"/>
      <c r="H13" s="3"/>
      <c r="I13" s="3"/>
      <c r="J13" s="2"/>
    </row>
    <row r="14" spans="1:10" x14ac:dyDescent="0.25">
      <c r="A14" s="24">
        <v>1</v>
      </c>
      <c r="B14" s="5" t="s">
        <v>15</v>
      </c>
      <c r="C14" s="5" t="s">
        <v>19</v>
      </c>
      <c r="D14" s="3">
        <v>91</v>
      </c>
      <c r="E14" s="3">
        <v>91</v>
      </c>
      <c r="F14" s="3">
        <v>87</v>
      </c>
      <c r="G14" s="3">
        <v>85</v>
      </c>
      <c r="H14" s="3">
        <v>91</v>
      </c>
      <c r="I14" s="3">
        <v>86</v>
      </c>
      <c r="J14" s="2">
        <f>SUM(D14:I14)</f>
        <v>531</v>
      </c>
    </row>
    <row r="15" spans="1:10" x14ac:dyDescent="0.25">
      <c r="A15" s="24">
        <v>2</v>
      </c>
      <c r="B15" s="5" t="s">
        <v>123</v>
      </c>
      <c r="C15" s="5" t="s">
        <v>124</v>
      </c>
      <c r="D15" s="3">
        <v>85</v>
      </c>
      <c r="E15" s="3">
        <v>90</v>
      </c>
      <c r="F15" s="3">
        <v>90</v>
      </c>
      <c r="G15" s="3">
        <v>89</v>
      </c>
      <c r="H15" s="3">
        <v>87</v>
      </c>
      <c r="I15" s="3">
        <v>87</v>
      </c>
      <c r="J15" s="2">
        <f>SUM(D15:I15)</f>
        <v>528</v>
      </c>
    </row>
    <row r="16" spans="1:10" x14ac:dyDescent="0.25">
      <c r="A16" s="24">
        <v>3</v>
      </c>
      <c r="B16" s="5" t="s">
        <v>75</v>
      </c>
      <c r="C16" s="5" t="s">
        <v>76</v>
      </c>
      <c r="D16" s="3">
        <v>89</v>
      </c>
      <c r="E16" s="3">
        <v>82</v>
      </c>
      <c r="F16" s="3">
        <v>82</v>
      </c>
      <c r="G16" s="3">
        <v>87</v>
      </c>
      <c r="H16" s="3">
        <v>89</v>
      </c>
      <c r="I16" s="3">
        <v>89</v>
      </c>
      <c r="J16" s="2">
        <f>SUM(D16:I16)</f>
        <v>518</v>
      </c>
    </row>
    <row r="17" spans="1:10" x14ac:dyDescent="0.25">
      <c r="A17" s="3"/>
      <c r="B17" s="5" t="s">
        <v>122</v>
      </c>
      <c r="C17" s="5" t="s">
        <v>121</v>
      </c>
      <c r="D17" s="3">
        <v>72</v>
      </c>
      <c r="E17" s="3">
        <v>75</v>
      </c>
      <c r="F17" s="3">
        <v>75</v>
      </c>
      <c r="G17" s="3">
        <v>77</v>
      </c>
      <c r="H17" s="3">
        <v>88</v>
      </c>
      <c r="I17" s="3">
        <v>86</v>
      </c>
      <c r="J17" s="2">
        <f>SUM(D17:I17)</f>
        <v>473</v>
      </c>
    </row>
    <row r="18" spans="1:10" x14ac:dyDescent="0.25">
      <c r="A18" s="5"/>
      <c r="B18" s="5" t="s">
        <v>160</v>
      </c>
      <c r="C18" s="3" t="s">
        <v>153</v>
      </c>
      <c r="D18" s="3">
        <v>74</v>
      </c>
      <c r="E18" s="3">
        <v>62</v>
      </c>
      <c r="F18" s="3">
        <v>76</v>
      </c>
      <c r="G18" s="3">
        <v>68</v>
      </c>
      <c r="H18" s="3">
        <v>77</v>
      </c>
      <c r="I18" s="2">
        <v>64</v>
      </c>
      <c r="J18" s="2">
        <f t="shared" ref="J18:J19" si="1">SUM(D18:I18)</f>
        <v>421</v>
      </c>
    </row>
    <row r="19" spans="1:10" x14ac:dyDescent="0.25">
      <c r="A19" s="3"/>
      <c r="B19" s="5"/>
      <c r="C19" s="5"/>
      <c r="D19" s="3"/>
      <c r="E19" s="3"/>
      <c r="F19" s="3"/>
      <c r="G19" s="3"/>
      <c r="H19" s="3"/>
      <c r="I19" s="3"/>
      <c r="J19" s="2">
        <f t="shared" si="1"/>
        <v>0</v>
      </c>
    </row>
    <row r="20" spans="1:10" x14ac:dyDescent="0.25">
      <c r="A20" s="3"/>
      <c r="B20" s="4"/>
      <c r="C20" s="5"/>
      <c r="D20" s="3"/>
      <c r="E20" s="3"/>
      <c r="F20" s="3"/>
      <c r="G20" s="3"/>
      <c r="H20" s="3"/>
      <c r="I20" s="3"/>
      <c r="J20" s="2"/>
    </row>
    <row r="21" spans="1:10" x14ac:dyDescent="0.25">
      <c r="A21" s="3"/>
      <c r="B21" s="18" t="s">
        <v>18</v>
      </c>
      <c r="C21" s="50"/>
      <c r="D21" s="46"/>
      <c r="E21" s="46"/>
      <c r="F21" s="46"/>
      <c r="G21" s="46"/>
      <c r="H21" s="46"/>
      <c r="I21" s="46"/>
      <c r="J21" s="45"/>
    </row>
    <row r="22" spans="1:10" x14ac:dyDescent="0.25">
      <c r="A22" s="3"/>
      <c r="B22" s="38"/>
      <c r="C22" s="39"/>
      <c r="D22" s="3"/>
      <c r="E22" s="3"/>
      <c r="F22" s="3"/>
      <c r="G22" s="3"/>
      <c r="H22" s="3"/>
      <c r="I22" s="3"/>
      <c r="J22" s="2"/>
    </row>
    <row r="23" spans="1:10" x14ac:dyDescent="0.25">
      <c r="A23" s="24">
        <v>1</v>
      </c>
      <c r="B23" s="5" t="s">
        <v>65</v>
      </c>
      <c r="C23" s="5" t="s">
        <v>20</v>
      </c>
      <c r="D23" s="3">
        <v>87</v>
      </c>
      <c r="E23" s="3">
        <v>85</v>
      </c>
      <c r="F23" s="3">
        <v>80</v>
      </c>
      <c r="G23" s="3">
        <v>92</v>
      </c>
      <c r="H23" s="3">
        <v>86</v>
      </c>
      <c r="I23" s="3">
        <v>90</v>
      </c>
      <c r="J23" s="2">
        <f>SUM(D23:I23)</f>
        <v>520</v>
      </c>
    </row>
    <row r="24" spans="1:10" x14ac:dyDescent="0.25">
      <c r="A24" s="24">
        <v>2</v>
      </c>
      <c r="B24" s="5" t="s">
        <v>90</v>
      </c>
      <c r="C24" s="5" t="s">
        <v>20</v>
      </c>
      <c r="D24" s="3">
        <v>87</v>
      </c>
      <c r="E24" s="3">
        <v>77</v>
      </c>
      <c r="F24" s="3">
        <v>78</v>
      </c>
      <c r="G24" s="3">
        <v>80</v>
      </c>
      <c r="H24" s="3">
        <v>83</v>
      </c>
      <c r="I24" s="3">
        <v>90</v>
      </c>
      <c r="J24" s="2">
        <f>SUM(D24:I24)</f>
        <v>495</v>
      </c>
    </row>
    <row r="25" spans="1:10" x14ac:dyDescent="0.25">
      <c r="A25" s="24">
        <v>3</v>
      </c>
      <c r="B25" s="5" t="s">
        <v>114</v>
      </c>
      <c r="C25" s="5" t="s">
        <v>115</v>
      </c>
      <c r="D25" s="3">
        <v>81</v>
      </c>
      <c r="E25" s="3">
        <v>81</v>
      </c>
      <c r="F25" s="3">
        <v>76</v>
      </c>
      <c r="G25" s="3">
        <v>83</v>
      </c>
      <c r="H25" s="3">
        <v>84</v>
      </c>
      <c r="I25" s="3">
        <v>82</v>
      </c>
      <c r="J25" s="2">
        <f>SUM(D25:I25)</f>
        <v>487</v>
      </c>
    </row>
    <row r="26" spans="1:10" x14ac:dyDescent="0.25">
      <c r="A26" s="3"/>
      <c r="B26" s="5"/>
      <c r="C26" s="5"/>
      <c r="D26" s="3"/>
      <c r="E26" s="3"/>
      <c r="F26" s="3"/>
      <c r="G26" s="3"/>
      <c r="H26" s="3"/>
      <c r="I26" s="3"/>
      <c r="J26" s="2">
        <f t="shared" ref="J26" si="2">SUM(D26:I26)</f>
        <v>0</v>
      </c>
    </row>
    <row r="27" spans="1:10" x14ac:dyDescent="0.25">
      <c r="A27" s="3"/>
      <c r="B27" s="4"/>
      <c r="C27" s="5"/>
      <c r="D27" s="3"/>
      <c r="E27" s="3"/>
      <c r="F27" s="3"/>
      <c r="G27" s="3"/>
      <c r="H27" s="3"/>
      <c r="I27" s="3"/>
      <c r="J27" s="2"/>
    </row>
    <row r="28" spans="1:10" x14ac:dyDescent="0.25">
      <c r="A28" s="3"/>
      <c r="B28" s="17" t="s">
        <v>11</v>
      </c>
      <c r="C28" s="44"/>
      <c r="D28" s="46"/>
      <c r="E28" s="46"/>
      <c r="F28" s="46"/>
      <c r="G28" s="46"/>
      <c r="H28" s="46"/>
      <c r="I28" s="46"/>
      <c r="J28" s="45"/>
    </row>
    <row r="29" spans="1:10" x14ac:dyDescent="0.25">
      <c r="A29" s="3"/>
      <c r="B29" s="4"/>
      <c r="C29" s="5"/>
      <c r="D29" s="3"/>
      <c r="E29" s="3"/>
      <c r="F29" s="3"/>
      <c r="G29" s="3"/>
      <c r="H29" s="3"/>
      <c r="I29" s="3"/>
      <c r="J29" s="2"/>
    </row>
    <row r="30" spans="1:10" x14ac:dyDescent="0.25">
      <c r="A30" s="24">
        <v>1</v>
      </c>
      <c r="B30" s="5" t="s">
        <v>104</v>
      </c>
      <c r="C30" s="5" t="s">
        <v>110</v>
      </c>
      <c r="D30" s="3">
        <v>92</v>
      </c>
      <c r="E30" s="3">
        <v>82</v>
      </c>
      <c r="F30" s="3">
        <v>90</v>
      </c>
      <c r="G30" s="3">
        <v>86</v>
      </c>
      <c r="H30" s="3">
        <v>91</v>
      </c>
      <c r="I30" s="3">
        <v>86</v>
      </c>
      <c r="J30" s="2">
        <f>SUM(D30:I30)</f>
        <v>527</v>
      </c>
    </row>
    <row r="31" spans="1:10" x14ac:dyDescent="0.25">
      <c r="A31" s="24">
        <v>2</v>
      </c>
      <c r="B31" s="5" t="s">
        <v>151</v>
      </c>
      <c r="C31" s="5" t="s">
        <v>127</v>
      </c>
      <c r="D31" s="3">
        <v>88</v>
      </c>
      <c r="E31" s="3">
        <v>88</v>
      </c>
      <c r="F31" s="3">
        <v>84</v>
      </c>
      <c r="G31" s="3">
        <v>85</v>
      </c>
      <c r="H31" s="3">
        <v>84</v>
      </c>
      <c r="I31" s="3">
        <v>89</v>
      </c>
      <c r="J31" s="2">
        <f>SUM(D31:I31)</f>
        <v>518</v>
      </c>
    </row>
    <row r="32" spans="1:10" x14ac:dyDescent="0.25">
      <c r="A32" s="24">
        <v>3</v>
      </c>
      <c r="B32" s="5" t="s">
        <v>125</v>
      </c>
      <c r="C32" s="5" t="s">
        <v>124</v>
      </c>
      <c r="D32" s="3">
        <v>82</v>
      </c>
      <c r="E32" s="3">
        <v>79</v>
      </c>
      <c r="F32" s="3">
        <v>86</v>
      </c>
      <c r="G32" s="3">
        <v>87</v>
      </c>
      <c r="H32" s="3">
        <v>84</v>
      </c>
      <c r="I32" s="3">
        <v>84</v>
      </c>
      <c r="J32" s="2">
        <f>SUM(D32:I32)</f>
        <v>502</v>
      </c>
    </row>
    <row r="33" spans="1:10" x14ac:dyDescent="0.25">
      <c r="A33" s="3"/>
      <c r="B33" s="5"/>
      <c r="C33" s="5"/>
      <c r="D33" s="3"/>
      <c r="E33" s="3"/>
      <c r="F33" s="3"/>
      <c r="G33" s="3"/>
      <c r="H33" s="3"/>
      <c r="I33" s="3"/>
      <c r="J33" s="2">
        <f>SUM(D33:I33)</f>
        <v>0</v>
      </c>
    </row>
    <row r="34" spans="1:10" x14ac:dyDescent="0.25">
      <c r="A34" s="3"/>
      <c r="B34" s="5"/>
      <c r="C34" s="5"/>
      <c r="D34" s="3"/>
      <c r="E34" s="3"/>
      <c r="F34" s="3"/>
      <c r="G34" s="3"/>
      <c r="H34" s="3"/>
      <c r="I34" s="3"/>
      <c r="J34" s="2"/>
    </row>
    <row r="35" spans="1:10" x14ac:dyDescent="0.25">
      <c r="A35" s="6"/>
      <c r="B35" s="19" t="s">
        <v>6</v>
      </c>
      <c r="C35" s="47"/>
      <c r="D35" s="48"/>
      <c r="E35" s="48"/>
      <c r="F35" s="48"/>
      <c r="G35" s="48"/>
      <c r="H35" s="48"/>
      <c r="I35" s="48"/>
      <c r="J35" s="69"/>
    </row>
    <row r="36" spans="1:10" x14ac:dyDescent="0.25">
      <c r="B36" s="72"/>
      <c r="C36" s="73"/>
      <c r="D36" s="74"/>
      <c r="E36" s="74"/>
      <c r="F36" s="74"/>
      <c r="G36" s="74"/>
      <c r="H36" s="74"/>
      <c r="I36" s="74"/>
      <c r="J36" s="75"/>
    </row>
    <row r="37" spans="1:10" x14ac:dyDescent="0.25">
      <c r="A37" s="23">
        <v>1</v>
      </c>
      <c r="B37" s="15" t="s">
        <v>142</v>
      </c>
      <c r="C37" s="15" t="s">
        <v>143</v>
      </c>
      <c r="D37" s="70">
        <v>88</v>
      </c>
      <c r="E37" s="71">
        <v>94</v>
      </c>
      <c r="F37" s="71">
        <v>94</v>
      </c>
      <c r="G37" s="71">
        <v>91</v>
      </c>
      <c r="H37" s="71">
        <v>90</v>
      </c>
      <c r="I37" s="71">
        <v>97</v>
      </c>
      <c r="J37" s="34">
        <f t="shared" ref="J37:J48" si="3">SUM(D37:I37)</f>
        <v>554</v>
      </c>
    </row>
    <row r="38" spans="1:10" x14ac:dyDescent="0.25">
      <c r="A38" s="23">
        <v>2</v>
      </c>
      <c r="B38" s="59" t="s">
        <v>66</v>
      </c>
      <c r="C38" s="15" t="s">
        <v>67</v>
      </c>
      <c r="D38" s="7">
        <v>91</v>
      </c>
      <c r="E38" s="6">
        <v>90</v>
      </c>
      <c r="F38" s="6">
        <v>88</v>
      </c>
      <c r="G38" s="6">
        <v>94</v>
      </c>
      <c r="H38" s="6">
        <v>95</v>
      </c>
      <c r="I38" s="6">
        <v>88</v>
      </c>
      <c r="J38" s="2">
        <f t="shared" si="3"/>
        <v>546</v>
      </c>
    </row>
    <row r="39" spans="1:10" x14ac:dyDescent="0.25">
      <c r="A39" s="23">
        <v>3</v>
      </c>
      <c r="B39" s="5" t="s">
        <v>135</v>
      </c>
      <c r="C39" s="7" t="s">
        <v>20</v>
      </c>
      <c r="D39" s="5">
        <v>82</v>
      </c>
      <c r="E39" s="3">
        <v>93</v>
      </c>
      <c r="F39" s="3">
        <v>85</v>
      </c>
      <c r="G39" s="3">
        <v>92</v>
      </c>
      <c r="H39" s="3">
        <v>93</v>
      </c>
      <c r="I39" s="3">
        <v>93</v>
      </c>
      <c r="J39" s="2">
        <f t="shared" si="3"/>
        <v>538</v>
      </c>
    </row>
    <row r="40" spans="1:10" x14ac:dyDescent="0.25">
      <c r="A40" s="74">
        <v>4</v>
      </c>
      <c r="B40" s="60" t="s">
        <v>113</v>
      </c>
      <c r="C40" s="11" t="s">
        <v>101</v>
      </c>
      <c r="D40" s="7">
        <v>87</v>
      </c>
      <c r="E40" s="6">
        <v>90</v>
      </c>
      <c r="F40" s="6">
        <v>89</v>
      </c>
      <c r="G40" s="6">
        <v>88</v>
      </c>
      <c r="H40" s="6">
        <v>90</v>
      </c>
      <c r="I40" s="6">
        <v>91</v>
      </c>
      <c r="J40" s="2">
        <f t="shared" si="3"/>
        <v>535</v>
      </c>
    </row>
    <row r="41" spans="1:10" x14ac:dyDescent="0.25">
      <c r="A41" s="74">
        <v>5</v>
      </c>
      <c r="B41" s="59" t="s">
        <v>120</v>
      </c>
      <c r="C41" s="11" t="s">
        <v>121</v>
      </c>
      <c r="D41" s="7">
        <v>80</v>
      </c>
      <c r="E41" s="6">
        <v>89</v>
      </c>
      <c r="F41" s="6">
        <v>88</v>
      </c>
      <c r="G41" s="6">
        <v>91</v>
      </c>
      <c r="H41" s="6">
        <v>90</v>
      </c>
      <c r="I41" s="6">
        <v>89</v>
      </c>
      <c r="J41" s="2">
        <f t="shared" si="3"/>
        <v>527</v>
      </c>
    </row>
    <row r="42" spans="1:10" x14ac:dyDescent="0.25">
      <c r="A42" s="74">
        <v>6</v>
      </c>
      <c r="B42" s="1" t="s">
        <v>35</v>
      </c>
      <c r="C42" s="14" t="s">
        <v>36</v>
      </c>
      <c r="D42" s="7">
        <v>80</v>
      </c>
      <c r="E42" s="6">
        <v>84</v>
      </c>
      <c r="F42" s="6">
        <v>87</v>
      </c>
      <c r="G42" s="6">
        <v>84</v>
      </c>
      <c r="H42" s="6">
        <v>91</v>
      </c>
      <c r="I42" s="6">
        <v>89</v>
      </c>
      <c r="J42" s="30">
        <f t="shared" si="3"/>
        <v>515</v>
      </c>
    </row>
    <row r="43" spans="1:10" x14ac:dyDescent="0.25">
      <c r="A43" s="74">
        <v>7</v>
      </c>
      <c r="B43" s="61" t="s">
        <v>68</v>
      </c>
      <c r="C43" s="11" t="s">
        <v>19</v>
      </c>
      <c r="D43" s="11">
        <v>83</v>
      </c>
      <c r="E43" s="11">
        <v>86</v>
      </c>
      <c r="F43" s="11">
        <v>86</v>
      </c>
      <c r="G43" s="11">
        <v>86</v>
      </c>
      <c r="H43" s="11">
        <v>78</v>
      </c>
      <c r="I43" s="11">
        <v>88</v>
      </c>
      <c r="J43" s="13">
        <f t="shared" si="3"/>
        <v>507</v>
      </c>
    </row>
    <row r="44" spans="1:10" x14ac:dyDescent="0.25">
      <c r="A44" s="74">
        <v>8</v>
      </c>
      <c r="B44" s="61" t="s">
        <v>85</v>
      </c>
      <c r="C44" s="11" t="s">
        <v>86</v>
      </c>
      <c r="D44" s="11">
        <v>81</v>
      </c>
      <c r="E44" s="11">
        <v>78</v>
      </c>
      <c r="F44" s="11">
        <v>79</v>
      </c>
      <c r="G44" s="11">
        <v>81</v>
      </c>
      <c r="H44" s="11">
        <v>85</v>
      </c>
      <c r="I44" s="11">
        <v>83</v>
      </c>
      <c r="J44" s="13">
        <f t="shared" si="3"/>
        <v>487</v>
      </c>
    </row>
    <row r="45" spans="1:10" x14ac:dyDescent="0.25">
      <c r="A45" s="74">
        <v>9</v>
      </c>
      <c r="B45" s="61" t="s">
        <v>154</v>
      </c>
      <c r="C45" s="11" t="s">
        <v>138</v>
      </c>
      <c r="D45" s="11">
        <v>82</v>
      </c>
      <c r="E45" s="11">
        <v>79</v>
      </c>
      <c r="F45" s="11">
        <v>83</v>
      </c>
      <c r="G45" s="11">
        <v>78</v>
      </c>
      <c r="H45" s="11">
        <v>85</v>
      </c>
      <c r="I45" s="11">
        <v>79</v>
      </c>
      <c r="J45" s="13">
        <f t="shared" si="3"/>
        <v>486</v>
      </c>
    </row>
    <row r="46" spans="1:10" x14ac:dyDescent="0.25">
      <c r="A46" s="74">
        <v>10</v>
      </c>
      <c r="B46" s="61" t="s">
        <v>84</v>
      </c>
      <c r="C46" s="11" t="s">
        <v>20</v>
      </c>
      <c r="D46" s="11">
        <v>76</v>
      </c>
      <c r="E46" s="11">
        <v>71</v>
      </c>
      <c r="F46" s="11">
        <v>78</v>
      </c>
      <c r="G46" s="11">
        <v>75</v>
      </c>
      <c r="H46" s="11">
        <v>84</v>
      </c>
      <c r="I46" s="11">
        <v>81</v>
      </c>
      <c r="J46" s="13">
        <f t="shared" si="3"/>
        <v>465</v>
      </c>
    </row>
    <row r="47" spans="1:10" x14ac:dyDescent="0.25">
      <c r="A47" s="74">
        <v>11</v>
      </c>
      <c r="B47" s="61" t="s">
        <v>69</v>
      </c>
      <c r="C47" s="11" t="s">
        <v>70</v>
      </c>
      <c r="D47" s="11">
        <v>75</v>
      </c>
      <c r="E47" s="11">
        <v>69</v>
      </c>
      <c r="F47" s="11">
        <v>75</v>
      </c>
      <c r="G47" s="11">
        <v>83</v>
      </c>
      <c r="H47" s="11">
        <v>79</v>
      </c>
      <c r="I47" s="11">
        <v>72</v>
      </c>
      <c r="J47" s="13">
        <f t="shared" si="3"/>
        <v>453</v>
      </c>
    </row>
    <row r="48" spans="1:10" x14ac:dyDescent="0.25">
      <c r="A48" s="74">
        <v>12</v>
      </c>
      <c r="B48" s="68"/>
      <c r="C48" s="49"/>
      <c r="D48" s="11"/>
      <c r="E48" s="11"/>
      <c r="F48" s="11"/>
      <c r="G48" s="11"/>
      <c r="H48" s="11"/>
      <c r="I48" s="11"/>
      <c r="J48" s="13">
        <f t="shared" si="3"/>
        <v>0</v>
      </c>
    </row>
    <row r="49" spans="1:10" x14ac:dyDescent="0.25">
      <c r="A49" s="74">
        <v>14</v>
      </c>
      <c r="B49" s="61"/>
      <c r="C49" s="11"/>
      <c r="D49" s="11"/>
      <c r="E49" s="11"/>
      <c r="F49" s="11"/>
      <c r="G49" s="11"/>
      <c r="H49" s="11"/>
      <c r="I49" s="11"/>
      <c r="J49" s="13">
        <f t="shared" ref="J49" si="4">SUM(D49:I49)</f>
        <v>0</v>
      </c>
    </row>
    <row r="50" spans="1:10" x14ac:dyDescent="0.25">
      <c r="A50" s="74"/>
      <c r="B50" s="61"/>
      <c r="C50" s="11"/>
      <c r="D50" s="11"/>
      <c r="E50" s="11"/>
      <c r="F50" s="11"/>
      <c r="G50" s="11"/>
      <c r="H50" s="11"/>
      <c r="I50" s="11"/>
      <c r="J50" s="13"/>
    </row>
    <row r="51" spans="1:10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3"/>
    </row>
    <row r="52" spans="1:10" x14ac:dyDescent="0.25">
      <c r="A52" s="16"/>
      <c r="B52" s="52" t="s">
        <v>7</v>
      </c>
      <c r="C52" s="53"/>
      <c r="D52" s="54"/>
      <c r="E52" s="55"/>
      <c r="F52" s="55"/>
      <c r="G52" s="55"/>
      <c r="H52" s="55"/>
      <c r="I52" s="55"/>
      <c r="J52" s="56"/>
    </row>
    <row r="53" spans="1:10" x14ac:dyDescent="0.25">
      <c r="A53" s="11"/>
      <c r="B53" s="13"/>
      <c r="C53" s="11"/>
      <c r="D53" s="11"/>
      <c r="E53" s="11"/>
      <c r="F53" s="11"/>
      <c r="G53" s="11"/>
      <c r="H53" s="11"/>
      <c r="I53" s="11"/>
      <c r="J53" s="13"/>
    </row>
    <row r="54" spans="1:10" x14ac:dyDescent="0.25">
      <c r="A54" s="57">
        <v>1</v>
      </c>
      <c r="B54" s="3" t="s">
        <v>144</v>
      </c>
      <c r="C54" s="3" t="s">
        <v>89</v>
      </c>
      <c r="D54" s="3">
        <v>89</v>
      </c>
      <c r="E54" s="3">
        <v>93</v>
      </c>
      <c r="F54" s="3">
        <v>89</v>
      </c>
      <c r="G54" s="3">
        <v>92</v>
      </c>
      <c r="H54" s="3">
        <v>92</v>
      </c>
      <c r="I54" s="3">
        <v>92</v>
      </c>
      <c r="J54" s="2">
        <f t="shared" ref="J54:J75" si="5">SUM(D54:I54)</f>
        <v>547</v>
      </c>
    </row>
    <row r="55" spans="1:10" x14ac:dyDescent="0.25">
      <c r="A55" s="57">
        <v>2</v>
      </c>
      <c r="B55" s="3" t="s">
        <v>32</v>
      </c>
      <c r="C55" s="3" t="s">
        <v>19</v>
      </c>
      <c r="D55" s="3">
        <v>88</v>
      </c>
      <c r="E55" s="3">
        <v>88</v>
      </c>
      <c r="F55" s="3">
        <v>91</v>
      </c>
      <c r="G55" s="3">
        <v>93</v>
      </c>
      <c r="H55" s="3">
        <v>93</v>
      </c>
      <c r="I55" s="3">
        <v>93</v>
      </c>
      <c r="J55" s="2">
        <f t="shared" si="5"/>
        <v>546</v>
      </c>
    </row>
    <row r="56" spans="1:10" x14ac:dyDescent="0.25">
      <c r="A56" s="57">
        <v>3</v>
      </c>
      <c r="B56" s="3" t="s">
        <v>71</v>
      </c>
      <c r="C56" s="3" t="s">
        <v>67</v>
      </c>
      <c r="D56" s="3">
        <v>88</v>
      </c>
      <c r="E56" s="3">
        <v>92</v>
      </c>
      <c r="F56" s="3">
        <v>87</v>
      </c>
      <c r="G56" s="3">
        <v>96</v>
      </c>
      <c r="H56" s="3">
        <v>92</v>
      </c>
      <c r="I56" s="3">
        <v>90</v>
      </c>
      <c r="J56" s="2">
        <f t="shared" si="5"/>
        <v>545</v>
      </c>
    </row>
    <row r="57" spans="1:10" x14ac:dyDescent="0.25">
      <c r="A57" s="9">
        <v>4</v>
      </c>
      <c r="B57" s="3" t="s">
        <v>95</v>
      </c>
      <c r="C57" s="3" t="s">
        <v>96</v>
      </c>
      <c r="D57" s="3">
        <v>89</v>
      </c>
      <c r="E57" s="3">
        <v>89</v>
      </c>
      <c r="F57" s="3">
        <v>91</v>
      </c>
      <c r="G57" s="3">
        <v>91</v>
      </c>
      <c r="H57" s="3">
        <v>91</v>
      </c>
      <c r="I57" s="3">
        <v>91</v>
      </c>
      <c r="J57" s="2">
        <f t="shared" si="5"/>
        <v>542</v>
      </c>
    </row>
    <row r="58" spans="1:10" x14ac:dyDescent="0.25">
      <c r="A58" s="9">
        <v>5</v>
      </c>
      <c r="B58" s="3" t="s">
        <v>72</v>
      </c>
      <c r="C58" s="3" t="s">
        <v>73</v>
      </c>
      <c r="D58" s="3">
        <v>87</v>
      </c>
      <c r="E58" s="3">
        <v>89</v>
      </c>
      <c r="F58" s="3">
        <v>91</v>
      </c>
      <c r="G58" s="3">
        <v>93</v>
      </c>
      <c r="H58" s="3">
        <v>89</v>
      </c>
      <c r="I58" s="3">
        <v>87</v>
      </c>
      <c r="J58" s="2">
        <f t="shared" si="5"/>
        <v>536</v>
      </c>
    </row>
    <row r="59" spans="1:10" x14ac:dyDescent="0.25">
      <c r="A59" s="9">
        <v>6</v>
      </c>
      <c r="B59" s="3" t="s">
        <v>168</v>
      </c>
      <c r="C59" s="3" t="s">
        <v>96</v>
      </c>
      <c r="D59" s="3">
        <v>88</v>
      </c>
      <c r="E59" s="3">
        <v>92</v>
      </c>
      <c r="F59" s="3">
        <v>85</v>
      </c>
      <c r="G59" s="3">
        <v>91</v>
      </c>
      <c r="H59" s="3">
        <v>87</v>
      </c>
      <c r="I59" s="3">
        <v>88</v>
      </c>
      <c r="J59" s="2">
        <f t="shared" si="5"/>
        <v>531</v>
      </c>
    </row>
    <row r="60" spans="1:10" x14ac:dyDescent="0.25">
      <c r="A60" s="9">
        <v>7</v>
      </c>
      <c r="B60" s="3" t="s">
        <v>98</v>
      </c>
      <c r="C60" s="3" t="s">
        <v>70</v>
      </c>
      <c r="D60" s="3">
        <v>92</v>
      </c>
      <c r="E60" s="3">
        <v>87</v>
      </c>
      <c r="F60" s="3">
        <v>89</v>
      </c>
      <c r="G60" s="3">
        <v>90</v>
      </c>
      <c r="H60" s="3">
        <v>84</v>
      </c>
      <c r="I60" s="3">
        <v>83</v>
      </c>
      <c r="J60" s="2">
        <f t="shared" si="5"/>
        <v>525</v>
      </c>
    </row>
    <row r="61" spans="1:10" x14ac:dyDescent="0.25">
      <c r="A61" s="9">
        <v>8</v>
      </c>
      <c r="B61" s="3" t="s">
        <v>58</v>
      </c>
      <c r="C61" s="3" t="s">
        <v>20</v>
      </c>
      <c r="D61" s="3">
        <v>92</v>
      </c>
      <c r="E61" s="3">
        <v>87</v>
      </c>
      <c r="F61" s="3">
        <v>82</v>
      </c>
      <c r="G61" s="3">
        <v>85</v>
      </c>
      <c r="H61" s="3">
        <v>84</v>
      </c>
      <c r="I61" s="3">
        <v>91</v>
      </c>
      <c r="J61" s="2">
        <f t="shared" si="5"/>
        <v>521</v>
      </c>
    </row>
    <row r="62" spans="1:10" x14ac:dyDescent="0.25">
      <c r="A62" s="9">
        <v>9</v>
      </c>
      <c r="B62" s="3" t="s">
        <v>57</v>
      </c>
      <c r="C62" s="3" t="s">
        <v>20</v>
      </c>
      <c r="D62" s="3">
        <v>87</v>
      </c>
      <c r="E62" s="3">
        <v>85</v>
      </c>
      <c r="F62" s="3">
        <v>92</v>
      </c>
      <c r="G62" s="3">
        <v>91</v>
      </c>
      <c r="H62" s="3">
        <v>79</v>
      </c>
      <c r="I62" s="3">
        <v>87</v>
      </c>
      <c r="J62" s="2">
        <f t="shared" si="5"/>
        <v>521</v>
      </c>
    </row>
    <row r="63" spans="1:10" x14ac:dyDescent="0.25">
      <c r="A63" s="9">
        <v>10</v>
      </c>
      <c r="B63" s="6" t="s">
        <v>33</v>
      </c>
      <c r="C63" s="6" t="s">
        <v>20</v>
      </c>
      <c r="D63" s="6">
        <v>83</v>
      </c>
      <c r="E63" s="6">
        <v>84</v>
      </c>
      <c r="F63" s="6">
        <v>87</v>
      </c>
      <c r="G63" s="6">
        <v>88</v>
      </c>
      <c r="H63" s="6">
        <v>89</v>
      </c>
      <c r="I63" s="6">
        <v>89</v>
      </c>
      <c r="J63" s="2">
        <f t="shared" si="5"/>
        <v>520</v>
      </c>
    </row>
    <row r="64" spans="1:10" x14ac:dyDescent="0.25">
      <c r="A64" s="9">
        <v>11</v>
      </c>
      <c r="B64" s="6" t="s">
        <v>145</v>
      </c>
      <c r="C64" s="6" t="s">
        <v>146</v>
      </c>
      <c r="D64" s="6">
        <v>86</v>
      </c>
      <c r="E64" s="6">
        <v>88</v>
      </c>
      <c r="F64" s="6">
        <v>81</v>
      </c>
      <c r="G64" s="6">
        <v>86</v>
      </c>
      <c r="H64" s="6">
        <v>89</v>
      </c>
      <c r="I64" s="6">
        <v>88</v>
      </c>
      <c r="J64" s="2">
        <f t="shared" si="5"/>
        <v>518</v>
      </c>
    </row>
    <row r="65" spans="1:10" x14ac:dyDescent="0.25">
      <c r="A65" s="9">
        <v>12</v>
      </c>
      <c r="B65" s="6" t="s">
        <v>116</v>
      </c>
      <c r="C65" s="6" t="s">
        <v>115</v>
      </c>
      <c r="D65" s="6">
        <v>83</v>
      </c>
      <c r="E65" s="6">
        <v>87</v>
      </c>
      <c r="F65" s="6">
        <v>85</v>
      </c>
      <c r="G65" s="6">
        <v>86</v>
      </c>
      <c r="H65" s="6">
        <v>89</v>
      </c>
      <c r="I65" s="6">
        <v>85</v>
      </c>
      <c r="J65" s="2">
        <f t="shared" si="5"/>
        <v>515</v>
      </c>
    </row>
    <row r="66" spans="1:10" x14ac:dyDescent="0.25">
      <c r="A66" s="9">
        <v>13</v>
      </c>
      <c r="B66" s="6" t="s">
        <v>131</v>
      </c>
      <c r="C66" s="6" t="s">
        <v>20</v>
      </c>
      <c r="D66" s="6">
        <v>81</v>
      </c>
      <c r="E66" s="6">
        <v>82</v>
      </c>
      <c r="F66" s="6">
        <v>89</v>
      </c>
      <c r="G66" s="6">
        <v>82</v>
      </c>
      <c r="H66" s="6">
        <v>88</v>
      </c>
      <c r="I66" s="6">
        <v>86</v>
      </c>
      <c r="J66" s="2">
        <f t="shared" si="5"/>
        <v>508</v>
      </c>
    </row>
    <row r="67" spans="1:10" x14ac:dyDescent="0.25">
      <c r="A67" s="9">
        <v>14</v>
      </c>
      <c r="B67" s="6" t="s">
        <v>59</v>
      </c>
      <c r="C67" s="6" t="s">
        <v>20</v>
      </c>
      <c r="D67" s="6">
        <v>79</v>
      </c>
      <c r="E67" s="6">
        <v>88</v>
      </c>
      <c r="F67" s="6">
        <v>81</v>
      </c>
      <c r="G67" s="6">
        <v>84</v>
      </c>
      <c r="H67" s="6">
        <v>82</v>
      </c>
      <c r="I67" s="6">
        <v>85</v>
      </c>
      <c r="J67" s="2">
        <f t="shared" si="5"/>
        <v>499</v>
      </c>
    </row>
    <row r="68" spans="1:10" x14ac:dyDescent="0.25">
      <c r="A68" s="9">
        <v>15</v>
      </c>
      <c r="B68" s="6" t="s">
        <v>14</v>
      </c>
      <c r="C68" s="6" t="s">
        <v>20</v>
      </c>
      <c r="D68" s="6">
        <v>78</v>
      </c>
      <c r="E68" s="6">
        <v>83</v>
      </c>
      <c r="F68" s="6">
        <v>80</v>
      </c>
      <c r="G68" s="6">
        <v>83</v>
      </c>
      <c r="H68" s="6">
        <v>91</v>
      </c>
      <c r="I68" s="6">
        <v>83</v>
      </c>
      <c r="J68" s="2">
        <f t="shared" si="5"/>
        <v>498</v>
      </c>
    </row>
    <row r="69" spans="1:10" x14ac:dyDescent="0.25">
      <c r="A69" s="9">
        <v>16</v>
      </c>
      <c r="B69" s="6" t="s">
        <v>97</v>
      </c>
      <c r="C69" s="6" t="s">
        <v>96</v>
      </c>
      <c r="D69" s="6">
        <v>78</v>
      </c>
      <c r="E69" s="6">
        <v>77</v>
      </c>
      <c r="F69" s="6">
        <v>84</v>
      </c>
      <c r="G69" s="6">
        <v>81</v>
      </c>
      <c r="H69" s="6">
        <v>90</v>
      </c>
      <c r="I69" s="6">
        <v>77</v>
      </c>
      <c r="J69" s="2">
        <f t="shared" si="5"/>
        <v>487</v>
      </c>
    </row>
    <row r="70" spans="1:10" x14ac:dyDescent="0.25">
      <c r="A70" s="9">
        <v>17</v>
      </c>
      <c r="B70" s="6" t="s">
        <v>87</v>
      </c>
      <c r="C70" s="6" t="s">
        <v>20</v>
      </c>
      <c r="D70" s="6">
        <v>83</v>
      </c>
      <c r="E70" s="6">
        <v>81</v>
      </c>
      <c r="F70" s="6">
        <v>79</v>
      </c>
      <c r="G70" s="6">
        <v>84</v>
      </c>
      <c r="H70" s="6">
        <v>77</v>
      </c>
      <c r="I70" s="6">
        <v>82</v>
      </c>
      <c r="J70" s="2">
        <f t="shared" si="5"/>
        <v>486</v>
      </c>
    </row>
    <row r="71" spans="1:10" x14ac:dyDescent="0.25">
      <c r="A71" s="9">
        <v>18</v>
      </c>
      <c r="B71" s="6" t="s">
        <v>156</v>
      </c>
      <c r="C71" s="6" t="s">
        <v>153</v>
      </c>
      <c r="D71" s="6">
        <v>80</v>
      </c>
      <c r="E71" s="6">
        <v>81</v>
      </c>
      <c r="F71" s="6">
        <v>85</v>
      </c>
      <c r="G71" s="6">
        <v>79</v>
      </c>
      <c r="H71" s="6">
        <v>73</v>
      </c>
      <c r="I71" s="6">
        <v>85</v>
      </c>
      <c r="J71" s="2">
        <f t="shared" si="5"/>
        <v>483</v>
      </c>
    </row>
    <row r="72" spans="1:10" x14ac:dyDescent="0.25">
      <c r="A72" s="9">
        <v>19</v>
      </c>
      <c r="B72" s="6" t="s">
        <v>28</v>
      </c>
      <c r="C72" s="6" t="s">
        <v>26</v>
      </c>
      <c r="D72" s="6">
        <v>78</v>
      </c>
      <c r="E72" s="6">
        <v>79</v>
      </c>
      <c r="F72" s="6">
        <v>78</v>
      </c>
      <c r="G72" s="6">
        <v>82</v>
      </c>
      <c r="H72" s="6">
        <v>79</v>
      </c>
      <c r="I72" s="6">
        <v>81</v>
      </c>
      <c r="J72" s="2">
        <f t="shared" si="5"/>
        <v>477</v>
      </c>
    </row>
    <row r="73" spans="1:10" x14ac:dyDescent="0.25">
      <c r="A73" s="9">
        <v>20</v>
      </c>
      <c r="B73" s="6" t="s">
        <v>107</v>
      </c>
      <c r="C73" s="6" t="s">
        <v>101</v>
      </c>
      <c r="D73" s="6">
        <v>76</v>
      </c>
      <c r="E73" s="6">
        <v>86</v>
      </c>
      <c r="F73" s="6">
        <v>79</v>
      </c>
      <c r="G73" s="6">
        <v>80</v>
      </c>
      <c r="H73" s="6">
        <v>75</v>
      </c>
      <c r="I73" s="6">
        <v>80</v>
      </c>
      <c r="J73" s="2">
        <f t="shared" si="5"/>
        <v>476</v>
      </c>
    </row>
    <row r="74" spans="1:10" x14ac:dyDescent="0.25">
      <c r="A74" s="9">
        <v>21</v>
      </c>
      <c r="B74" s="6" t="s">
        <v>167</v>
      </c>
      <c r="C74" s="6" t="s">
        <v>127</v>
      </c>
      <c r="D74" s="6">
        <v>76</v>
      </c>
      <c r="E74" s="6">
        <v>82</v>
      </c>
      <c r="F74" s="6">
        <v>76</v>
      </c>
      <c r="G74" s="6">
        <v>86</v>
      </c>
      <c r="H74" s="6">
        <v>77</v>
      </c>
      <c r="I74" s="6">
        <v>75</v>
      </c>
      <c r="J74" s="2">
        <f t="shared" si="5"/>
        <v>472</v>
      </c>
    </row>
    <row r="75" spans="1:10" x14ac:dyDescent="0.25">
      <c r="A75" s="9">
        <v>22</v>
      </c>
      <c r="B75" s="6" t="s">
        <v>158</v>
      </c>
      <c r="C75" s="6" t="s">
        <v>127</v>
      </c>
      <c r="D75" s="6">
        <v>70</v>
      </c>
      <c r="E75" s="6">
        <v>82</v>
      </c>
      <c r="F75" s="6">
        <v>79</v>
      </c>
      <c r="G75" s="6">
        <v>79</v>
      </c>
      <c r="H75" s="6">
        <v>81</v>
      </c>
      <c r="I75" s="6">
        <v>80</v>
      </c>
      <c r="J75" s="2">
        <f t="shared" si="5"/>
        <v>471</v>
      </c>
    </row>
    <row r="76" spans="1:10" x14ac:dyDescent="0.25">
      <c r="A76" s="9">
        <v>23</v>
      </c>
      <c r="B76" s="6"/>
      <c r="C76" s="6"/>
      <c r="D76" s="6"/>
      <c r="E76" s="6"/>
      <c r="F76" s="6"/>
      <c r="G76" s="6"/>
      <c r="H76" s="6"/>
      <c r="I76" s="6"/>
      <c r="J76" s="2">
        <f t="shared" ref="J76:J77" si="6">SUM(D76:I76)</f>
        <v>0</v>
      </c>
    </row>
    <row r="77" spans="1:10" x14ac:dyDescent="0.25">
      <c r="A77" s="9">
        <v>24</v>
      </c>
      <c r="B77" s="6"/>
      <c r="C77" s="6"/>
      <c r="D77" s="6"/>
      <c r="E77" s="6"/>
      <c r="F77" s="6"/>
      <c r="G77" s="6"/>
      <c r="H77" s="6"/>
      <c r="I77" s="6"/>
      <c r="J77" s="2">
        <f t="shared" si="6"/>
        <v>0</v>
      </c>
    </row>
    <row r="78" spans="1:10" x14ac:dyDescent="0.25">
      <c r="A78" s="3"/>
      <c r="B78" s="6"/>
      <c r="C78" s="6"/>
      <c r="D78" s="6"/>
      <c r="E78" s="6"/>
      <c r="F78" s="6"/>
      <c r="G78" s="6"/>
      <c r="H78" s="6"/>
      <c r="I78" s="6"/>
      <c r="J78" s="2"/>
    </row>
    <row r="79" spans="1:10" x14ac:dyDescent="0.25">
      <c r="A79" s="3"/>
      <c r="B79" s="20" t="s">
        <v>8</v>
      </c>
      <c r="C79" s="58"/>
      <c r="D79" s="48"/>
      <c r="E79" s="48"/>
      <c r="F79" s="48"/>
      <c r="G79" s="48"/>
      <c r="H79" s="48"/>
      <c r="I79" s="48"/>
      <c r="J79" s="45"/>
    </row>
    <row r="80" spans="1:10" x14ac:dyDescent="0.25">
      <c r="A80" s="6"/>
      <c r="B80" s="40"/>
      <c r="C80" s="41"/>
      <c r="D80" s="6"/>
      <c r="E80" s="6"/>
      <c r="F80" s="6"/>
      <c r="G80" s="6"/>
      <c r="H80" s="6"/>
      <c r="I80" s="6"/>
      <c r="J80" s="30"/>
    </row>
    <row r="81" spans="1:10" x14ac:dyDescent="0.25">
      <c r="A81" s="24">
        <v>1</v>
      </c>
      <c r="B81" s="3" t="s">
        <v>103</v>
      </c>
      <c r="C81" s="3" t="s">
        <v>20</v>
      </c>
      <c r="D81" s="3">
        <v>90</v>
      </c>
      <c r="E81" s="3">
        <v>87</v>
      </c>
      <c r="F81" s="3">
        <v>88</v>
      </c>
      <c r="G81" s="3">
        <v>92</v>
      </c>
      <c r="H81" s="3">
        <v>89</v>
      </c>
      <c r="I81" s="3">
        <v>89</v>
      </c>
      <c r="J81" s="30">
        <f t="shared" ref="J81:J93" si="7">SUM(D81:I81)</f>
        <v>535</v>
      </c>
    </row>
    <row r="82" spans="1:10" x14ac:dyDescent="0.25">
      <c r="A82" s="25">
        <v>2</v>
      </c>
      <c r="B82" s="3" t="s">
        <v>147</v>
      </c>
      <c r="C82" s="3" t="s">
        <v>143</v>
      </c>
      <c r="D82" s="3">
        <v>86</v>
      </c>
      <c r="E82" s="3">
        <v>84</v>
      </c>
      <c r="F82" s="3">
        <v>87</v>
      </c>
      <c r="G82" s="3">
        <v>88</v>
      </c>
      <c r="H82" s="3">
        <v>82</v>
      </c>
      <c r="I82" s="3">
        <v>86</v>
      </c>
      <c r="J82" s="30">
        <f t="shared" si="7"/>
        <v>513</v>
      </c>
    </row>
    <row r="83" spans="1:10" x14ac:dyDescent="0.25">
      <c r="A83" s="25">
        <v>3</v>
      </c>
      <c r="B83" s="3" t="s">
        <v>163</v>
      </c>
      <c r="C83" s="3" t="s">
        <v>164</v>
      </c>
      <c r="D83" s="3">
        <v>87</v>
      </c>
      <c r="E83" s="3">
        <v>86</v>
      </c>
      <c r="F83" s="3">
        <v>84</v>
      </c>
      <c r="G83" s="3">
        <v>80</v>
      </c>
      <c r="H83" s="3">
        <v>84</v>
      </c>
      <c r="I83" s="3">
        <v>87</v>
      </c>
      <c r="J83" s="30">
        <f t="shared" si="7"/>
        <v>508</v>
      </c>
    </row>
    <row r="84" spans="1:10" x14ac:dyDescent="0.25">
      <c r="A84" s="63">
        <v>4</v>
      </c>
      <c r="B84" s="3" t="s">
        <v>74</v>
      </c>
      <c r="C84" s="3" t="s">
        <v>20</v>
      </c>
      <c r="D84" s="3">
        <v>84</v>
      </c>
      <c r="E84" s="3">
        <v>79</v>
      </c>
      <c r="F84" s="3">
        <v>79</v>
      </c>
      <c r="G84" s="3">
        <v>85</v>
      </c>
      <c r="H84" s="3">
        <v>90</v>
      </c>
      <c r="I84" s="3">
        <v>86</v>
      </c>
      <c r="J84" s="30">
        <f t="shared" si="7"/>
        <v>503</v>
      </c>
    </row>
    <row r="85" spans="1:10" x14ac:dyDescent="0.25">
      <c r="A85" s="64">
        <v>5</v>
      </c>
      <c r="B85" s="3" t="s">
        <v>61</v>
      </c>
      <c r="C85" s="3" t="s">
        <v>20</v>
      </c>
      <c r="D85" s="3">
        <v>76</v>
      </c>
      <c r="E85" s="3">
        <v>86</v>
      </c>
      <c r="F85" s="3">
        <v>81</v>
      </c>
      <c r="G85" s="3">
        <v>76</v>
      </c>
      <c r="H85" s="3">
        <v>85</v>
      </c>
      <c r="I85" s="3">
        <v>89</v>
      </c>
      <c r="J85" s="30">
        <f t="shared" si="7"/>
        <v>493</v>
      </c>
    </row>
    <row r="86" spans="1:10" x14ac:dyDescent="0.25">
      <c r="A86" s="64">
        <v>6</v>
      </c>
      <c r="B86" s="3" t="s">
        <v>60</v>
      </c>
      <c r="C86" s="3" t="s">
        <v>20</v>
      </c>
      <c r="D86" s="3">
        <v>82</v>
      </c>
      <c r="E86" s="3">
        <v>84</v>
      </c>
      <c r="F86" s="3">
        <v>92</v>
      </c>
      <c r="G86" s="3">
        <v>74</v>
      </c>
      <c r="H86" s="3">
        <v>86</v>
      </c>
      <c r="I86" s="3">
        <v>75</v>
      </c>
      <c r="J86" s="30">
        <f t="shared" si="7"/>
        <v>493</v>
      </c>
    </row>
    <row r="87" spans="1:10" x14ac:dyDescent="0.25">
      <c r="A87" s="63">
        <v>7</v>
      </c>
      <c r="B87" s="3" t="s">
        <v>22</v>
      </c>
      <c r="C87" s="3" t="s">
        <v>25</v>
      </c>
      <c r="D87" s="3">
        <v>83</v>
      </c>
      <c r="E87" s="3">
        <v>74</v>
      </c>
      <c r="F87" s="3">
        <v>77</v>
      </c>
      <c r="G87" s="3">
        <v>88</v>
      </c>
      <c r="H87" s="3">
        <v>77</v>
      </c>
      <c r="I87" s="3">
        <v>89</v>
      </c>
      <c r="J87" s="30">
        <f t="shared" si="7"/>
        <v>488</v>
      </c>
    </row>
    <row r="88" spans="1:10" x14ac:dyDescent="0.25">
      <c r="A88" s="64">
        <v>8</v>
      </c>
      <c r="B88" s="3" t="s">
        <v>62</v>
      </c>
      <c r="C88" s="3" t="s">
        <v>20</v>
      </c>
      <c r="D88" s="3">
        <v>84</v>
      </c>
      <c r="E88" s="3">
        <v>81</v>
      </c>
      <c r="F88" s="3">
        <v>83</v>
      </c>
      <c r="G88" s="3">
        <v>83</v>
      </c>
      <c r="H88" s="3">
        <v>71</v>
      </c>
      <c r="I88" s="3">
        <v>81</v>
      </c>
      <c r="J88" s="30">
        <f t="shared" si="7"/>
        <v>483</v>
      </c>
    </row>
    <row r="89" spans="1:10" x14ac:dyDescent="0.25">
      <c r="A89" s="64">
        <v>9</v>
      </c>
      <c r="B89" s="3" t="s">
        <v>63</v>
      </c>
      <c r="C89" s="3" t="s">
        <v>20</v>
      </c>
      <c r="D89" s="3">
        <v>85</v>
      </c>
      <c r="E89" s="3">
        <v>83</v>
      </c>
      <c r="F89" s="3">
        <v>81</v>
      </c>
      <c r="G89" s="3">
        <v>79</v>
      </c>
      <c r="H89" s="3">
        <v>76</v>
      </c>
      <c r="I89" s="3">
        <v>67</v>
      </c>
      <c r="J89" s="30">
        <f t="shared" si="7"/>
        <v>471</v>
      </c>
    </row>
    <row r="90" spans="1:10" x14ac:dyDescent="0.25">
      <c r="A90" s="63">
        <v>10</v>
      </c>
      <c r="B90" s="3" t="s">
        <v>161</v>
      </c>
      <c r="C90" s="3" t="s">
        <v>153</v>
      </c>
      <c r="D90" s="3">
        <v>76</v>
      </c>
      <c r="E90" s="3">
        <v>76</v>
      </c>
      <c r="F90" s="3">
        <v>77</v>
      </c>
      <c r="G90" s="3">
        <v>77</v>
      </c>
      <c r="H90" s="3">
        <v>87</v>
      </c>
      <c r="I90" s="3">
        <v>77</v>
      </c>
      <c r="J90" s="30">
        <f t="shared" si="7"/>
        <v>470</v>
      </c>
    </row>
    <row r="91" spans="1:10" x14ac:dyDescent="0.25">
      <c r="A91" s="64">
        <v>11</v>
      </c>
      <c r="B91" s="3" t="s">
        <v>64</v>
      </c>
      <c r="C91" s="3" t="s">
        <v>20</v>
      </c>
      <c r="D91" s="3">
        <v>74</v>
      </c>
      <c r="E91" s="3">
        <v>82</v>
      </c>
      <c r="F91" s="3">
        <v>80</v>
      </c>
      <c r="G91" s="3">
        <v>79</v>
      </c>
      <c r="H91" s="3">
        <v>77</v>
      </c>
      <c r="I91" s="3">
        <v>75</v>
      </c>
      <c r="J91" s="30">
        <f t="shared" si="7"/>
        <v>467</v>
      </c>
    </row>
    <row r="92" spans="1:10" x14ac:dyDescent="0.25">
      <c r="A92" s="64">
        <v>12</v>
      </c>
      <c r="B92" s="3" t="s">
        <v>99</v>
      </c>
      <c r="C92" s="3" t="s">
        <v>100</v>
      </c>
      <c r="D92" s="3">
        <v>73</v>
      </c>
      <c r="E92" s="3">
        <v>73</v>
      </c>
      <c r="F92" s="3">
        <v>72</v>
      </c>
      <c r="G92" s="3">
        <v>83</v>
      </c>
      <c r="H92" s="3">
        <v>84</v>
      </c>
      <c r="I92" s="3">
        <v>77</v>
      </c>
      <c r="J92" s="30">
        <f t="shared" si="7"/>
        <v>462</v>
      </c>
    </row>
    <row r="93" spans="1:10" x14ac:dyDescent="0.25">
      <c r="A93" s="64">
        <v>13</v>
      </c>
      <c r="B93" s="3" t="s">
        <v>132</v>
      </c>
      <c r="C93" s="3" t="s">
        <v>20</v>
      </c>
      <c r="D93" s="3">
        <v>72</v>
      </c>
      <c r="E93" s="3">
        <v>77</v>
      </c>
      <c r="F93" s="3">
        <v>75</v>
      </c>
      <c r="G93" s="3">
        <v>79</v>
      </c>
      <c r="H93" s="3">
        <v>78</v>
      </c>
      <c r="I93" s="3">
        <v>75</v>
      </c>
      <c r="J93" s="30">
        <f t="shared" si="7"/>
        <v>456</v>
      </c>
    </row>
    <row r="94" spans="1:10" x14ac:dyDescent="0.25">
      <c r="A94" s="3"/>
      <c r="B94" s="10"/>
      <c r="C94" s="12"/>
      <c r="D94" s="3"/>
      <c r="E94" s="3"/>
      <c r="F94" s="3"/>
      <c r="G94" s="3"/>
      <c r="H94" s="3"/>
      <c r="I94" s="3"/>
      <c r="J94" s="2"/>
    </row>
    <row r="95" spans="1:10" x14ac:dyDescent="0.25">
      <c r="A95" s="11"/>
      <c r="B95" s="21" t="s">
        <v>17</v>
      </c>
      <c r="C95" s="43"/>
      <c r="D95" s="43"/>
      <c r="E95" s="43"/>
      <c r="F95" s="43"/>
      <c r="G95" s="43"/>
      <c r="H95" s="43"/>
      <c r="I95" s="43"/>
      <c r="J95" s="21"/>
    </row>
    <row r="96" spans="1:10" x14ac:dyDescent="0.25">
      <c r="A96" s="11"/>
      <c r="B96" s="13"/>
      <c r="C96" s="11"/>
      <c r="D96" s="11"/>
      <c r="E96" s="11"/>
      <c r="F96" s="11"/>
      <c r="G96" s="11"/>
      <c r="H96" s="11"/>
      <c r="I96" s="11"/>
      <c r="J96" s="13"/>
    </row>
    <row r="97" spans="1:18" x14ac:dyDescent="0.25">
      <c r="A97" s="23">
        <v>1</v>
      </c>
      <c r="B97" s="11" t="s">
        <v>119</v>
      </c>
      <c r="C97" s="11" t="s">
        <v>121</v>
      </c>
      <c r="D97" s="11">
        <v>93.1</v>
      </c>
      <c r="E97" s="11">
        <v>92.7</v>
      </c>
      <c r="F97" s="11">
        <v>97</v>
      </c>
      <c r="G97" s="11">
        <v>93.6</v>
      </c>
      <c r="H97" s="11">
        <v>95.4</v>
      </c>
      <c r="I97" s="11">
        <v>92.4</v>
      </c>
      <c r="J97" s="34">
        <f t="shared" ref="J97:J98" si="8">D97+E97+F97+G97+H97+I97</f>
        <v>564.19999999999993</v>
      </c>
    </row>
    <row r="98" spans="1:18" x14ac:dyDescent="0.25">
      <c r="A98" s="23">
        <v>2</v>
      </c>
      <c r="B98" s="11"/>
      <c r="C98" s="11"/>
      <c r="D98" s="11"/>
      <c r="E98" s="11"/>
      <c r="F98" s="11"/>
      <c r="G98" s="11"/>
      <c r="H98" s="11"/>
      <c r="I98" s="11"/>
      <c r="J98" s="35">
        <f t="shared" si="8"/>
        <v>0</v>
      </c>
    </row>
    <row r="99" spans="1:18" x14ac:dyDescent="0.25">
      <c r="A99" s="23">
        <v>3</v>
      </c>
      <c r="B99" s="11"/>
      <c r="C99" s="11"/>
      <c r="D99" s="11"/>
      <c r="E99" s="11"/>
      <c r="F99" s="11"/>
      <c r="G99" s="11"/>
      <c r="H99" s="11"/>
      <c r="I99" s="11"/>
      <c r="J99" s="13"/>
    </row>
    <row r="100" spans="1:18" x14ac:dyDescent="0.25">
      <c r="A100" s="74"/>
      <c r="B100" s="11"/>
      <c r="C100" s="11"/>
      <c r="D100" s="11"/>
      <c r="E100" s="11"/>
      <c r="F100" s="11"/>
      <c r="G100" s="11"/>
      <c r="H100" s="11"/>
      <c r="I100" s="11"/>
      <c r="J100" s="13"/>
    </row>
    <row r="101" spans="1:18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35"/>
    </row>
    <row r="102" spans="1:18" x14ac:dyDescent="0.25">
      <c r="A102" s="14"/>
      <c r="B102" s="22" t="s">
        <v>141</v>
      </c>
      <c r="C102" s="42"/>
      <c r="D102" s="42"/>
      <c r="E102" s="42"/>
      <c r="F102" s="42"/>
      <c r="G102" s="42"/>
      <c r="H102" s="42"/>
      <c r="I102" s="42"/>
      <c r="J102" s="21"/>
    </row>
    <row r="103" spans="1:18" x14ac:dyDescent="0.25">
      <c r="A103" s="14"/>
      <c r="B103" s="32"/>
      <c r="C103" s="14"/>
      <c r="D103" s="14"/>
      <c r="E103" s="14"/>
      <c r="F103" s="14"/>
      <c r="G103" s="14"/>
      <c r="H103" s="14"/>
      <c r="I103" s="14"/>
      <c r="J103" s="13"/>
    </row>
    <row r="104" spans="1:18" x14ac:dyDescent="0.25">
      <c r="A104" s="27">
        <v>1</v>
      </c>
      <c r="B104" s="14" t="s">
        <v>139</v>
      </c>
      <c r="C104" s="14"/>
      <c r="D104" s="14">
        <v>53.8</v>
      </c>
      <c r="E104" s="14">
        <v>72</v>
      </c>
      <c r="F104" s="14">
        <v>76.3</v>
      </c>
      <c r="G104" s="14">
        <v>66.8</v>
      </c>
      <c r="H104" s="14"/>
      <c r="I104" s="14"/>
      <c r="J104" s="13">
        <f>D104+E104+F104+G104+H104+I104</f>
        <v>268.89999999999998</v>
      </c>
    </row>
    <row r="105" spans="1:18" x14ac:dyDescent="0.25">
      <c r="A105" s="27">
        <v>2</v>
      </c>
      <c r="B105" s="11"/>
      <c r="C105" s="11"/>
      <c r="D105" s="11"/>
      <c r="E105" s="11"/>
      <c r="F105" s="11"/>
      <c r="G105" s="11"/>
      <c r="H105" s="11"/>
      <c r="I105" s="11"/>
      <c r="J105" s="13">
        <f>D105+E105+F105+G105+H105+I105</f>
        <v>0</v>
      </c>
    </row>
    <row r="106" spans="1:18" x14ac:dyDescent="0.25">
      <c r="A106" s="14"/>
      <c r="B106" s="11"/>
      <c r="C106" s="11"/>
      <c r="D106" s="11"/>
      <c r="E106" s="11"/>
      <c r="F106" s="11"/>
      <c r="G106" s="11"/>
      <c r="H106" s="11"/>
      <c r="I106" s="11"/>
      <c r="J106" s="13"/>
    </row>
    <row r="107" spans="1:18" x14ac:dyDescent="0.25">
      <c r="A107" s="11"/>
      <c r="B107" s="21" t="s">
        <v>81</v>
      </c>
      <c r="C107" s="43"/>
      <c r="D107" s="43"/>
      <c r="E107" s="43"/>
      <c r="F107" s="43"/>
      <c r="G107" s="43"/>
      <c r="H107" s="43"/>
      <c r="I107" s="43"/>
      <c r="J107" s="21"/>
    </row>
    <row r="108" spans="1:18" x14ac:dyDescent="0.25">
      <c r="A108" s="11"/>
      <c r="B108" s="66"/>
      <c r="C108" s="67"/>
      <c r="D108" s="67"/>
      <c r="E108" s="67"/>
      <c r="F108" s="67"/>
      <c r="G108" s="67"/>
      <c r="H108" s="67"/>
      <c r="I108" s="67"/>
      <c r="J108" s="66"/>
    </row>
    <row r="109" spans="1:18" x14ac:dyDescent="0.25">
      <c r="A109" s="23">
        <v>1</v>
      </c>
      <c r="B109" s="11" t="s">
        <v>108</v>
      </c>
      <c r="C109" s="11" t="s">
        <v>19</v>
      </c>
      <c r="D109" s="11">
        <v>93.4</v>
      </c>
      <c r="E109" s="11">
        <v>92</v>
      </c>
      <c r="F109" s="11">
        <v>92.7</v>
      </c>
      <c r="G109" s="11">
        <v>95.9</v>
      </c>
      <c r="H109" s="11">
        <v>91.9</v>
      </c>
      <c r="I109" s="11">
        <v>91</v>
      </c>
      <c r="J109" s="13">
        <f t="shared" ref="J109:J114" si="9">SUM(D109:I109)</f>
        <v>556.9</v>
      </c>
    </row>
    <row r="110" spans="1:18" x14ac:dyDescent="0.25">
      <c r="A110" s="23">
        <v>2</v>
      </c>
      <c r="B110" s="11" t="s">
        <v>82</v>
      </c>
      <c r="C110" s="11" t="s">
        <v>20</v>
      </c>
      <c r="D110" s="11">
        <v>81.8</v>
      </c>
      <c r="E110" s="11">
        <v>82.3</v>
      </c>
      <c r="F110" s="11">
        <v>84.6</v>
      </c>
      <c r="G110" s="11">
        <v>81</v>
      </c>
      <c r="H110" s="11">
        <v>79.599999999999994</v>
      </c>
      <c r="I110" s="11">
        <v>79.099999999999994</v>
      </c>
      <c r="J110" s="35">
        <f t="shared" si="9"/>
        <v>488.4</v>
      </c>
      <c r="R110" s="1">
        <v>3</v>
      </c>
    </row>
    <row r="111" spans="1:18" x14ac:dyDescent="0.25">
      <c r="A111" s="27">
        <v>3</v>
      </c>
      <c r="B111" s="14" t="s">
        <v>83</v>
      </c>
      <c r="C111" s="14" t="s">
        <v>20</v>
      </c>
      <c r="D111" s="14">
        <v>75.2</v>
      </c>
      <c r="E111" s="14">
        <v>80.400000000000006</v>
      </c>
      <c r="F111" s="14">
        <v>79.400000000000006</v>
      </c>
      <c r="G111" s="14">
        <v>84.3</v>
      </c>
      <c r="H111" s="14">
        <v>87.2</v>
      </c>
      <c r="I111" s="14">
        <v>80.2</v>
      </c>
      <c r="J111" s="13">
        <f t="shared" si="9"/>
        <v>486.7</v>
      </c>
    </row>
    <row r="112" spans="1:18" x14ac:dyDescent="0.25">
      <c r="A112" s="65"/>
      <c r="B112" s="14"/>
      <c r="C112" s="14"/>
      <c r="D112" s="14"/>
      <c r="E112" s="14"/>
      <c r="F112" s="14"/>
      <c r="G112" s="14"/>
      <c r="H112" s="14"/>
      <c r="I112" s="14"/>
      <c r="J112" s="13">
        <f t="shared" si="9"/>
        <v>0</v>
      </c>
    </row>
    <row r="113" spans="1:10" x14ac:dyDescent="0.25">
      <c r="A113" s="65"/>
      <c r="B113" s="32"/>
      <c r="C113" s="14"/>
      <c r="D113" s="14"/>
      <c r="E113" s="14"/>
      <c r="F113" s="14"/>
      <c r="G113" s="14"/>
      <c r="H113" s="14"/>
      <c r="I113" s="14"/>
      <c r="J113" s="13">
        <f t="shared" si="9"/>
        <v>0</v>
      </c>
    </row>
    <row r="114" spans="1:10" x14ac:dyDescent="0.25">
      <c r="A114" s="65"/>
      <c r="B114" s="14"/>
      <c r="C114" s="14"/>
      <c r="D114" s="14"/>
      <c r="E114" s="14"/>
      <c r="F114" s="14"/>
      <c r="G114" s="14"/>
      <c r="H114" s="14"/>
      <c r="I114" s="14"/>
      <c r="J114" s="13">
        <f t="shared" si="9"/>
        <v>0</v>
      </c>
    </row>
    <row r="115" spans="1:10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3"/>
    </row>
    <row r="116" spans="1:10" x14ac:dyDescent="0.25">
      <c r="A116" s="14"/>
      <c r="B116" s="22" t="s">
        <v>27</v>
      </c>
      <c r="C116" s="42"/>
      <c r="D116" s="42"/>
      <c r="E116" s="42"/>
      <c r="F116" s="42"/>
      <c r="G116" s="42"/>
      <c r="H116" s="42"/>
      <c r="I116" s="42"/>
      <c r="J116" s="21"/>
    </row>
    <row r="117" spans="1:10" x14ac:dyDescent="0.25">
      <c r="A117" s="14"/>
      <c r="B117" s="32"/>
      <c r="C117" s="14"/>
      <c r="D117" s="14"/>
      <c r="E117" s="14"/>
      <c r="F117" s="14"/>
      <c r="G117" s="14"/>
      <c r="H117" s="14"/>
      <c r="I117" s="14"/>
      <c r="J117" s="13"/>
    </row>
    <row r="118" spans="1:10" x14ac:dyDescent="0.25">
      <c r="A118" s="23">
        <v>1</v>
      </c>
      <c r="B118" s="11" t="s">
        <v>129</v>
      </c>
      <c r="C118" s="11" t="s">
        <v>130</v>
      </c>
      <c r="D118" s="11">
        <v>99.9</v>
      </c>
      <c r="E118" s="11">
        <v>97.7</v>
      </c>
      <c r="F118" s="11">
        <v>94</v>
      </c>
      <c r="G118" s="11">
        <v>101.1</v>
      </c>
      <c r="H118" s="11">
        <v>97.2</v>
      </c>
      <c r="I118" s="11">
        <v>97.1</v>
      </c>
      <c r="J118" s="13">
        <f>D118+E118+F118+G118+H118+I118</f>
        <v>587</v>
      </c>
    </row>
    <row r="119" spans="1:10" x14ac:dyDescent="0.25">
      <c r="A119" s="23">
        <v>2</v>
      </c>
      <c r="B119" s="11" t="s">
        <v>170</v>
      </c>
      <c r="C119" s="11" t="s">
        <v>138</v>
      </c>
      <c r="D119" s="11">
        <v>85.1</v>
      </c>
      <c r="E119" s="11">
        <v>73.8</v>
      </c>
      <c r="F119" s="11">
        <v>73.099999999999994</v>
      </c>
      <c r="G119" s="11">
        <v>76.3</v>
      </c>
      <c r="H119" s="11">
        <v>62.4</v>
      </c>
      <c r="I119" s="11">
        <v>80.8</v>
      </c>
      <c r="J119" s="13">
        <f>D119+E119+F119+G119+H119+I119</f>
        <v>451.49999999999994</v>
      </c>
    </row>
    <row r="120" spans="1:10" x14ac:dyDescent="0.25">
      <c r="A120" s="23">
        <v>3</v>
      </c>
      <c r="B120" s="11"/>
      <c r="C120" s="11"/>
      <c r="D120" s="11"/>
      <c r="E120" s="11"/>
      <c r="F120" s="11"/>
      <c r="G120" s="11"/>
      <c r="H120" s="11"/>
      <c r="I120" s="11"/>
      <c r="J120" s="13">
        <f>D120+E120+F120+G120+H120+I120</f>
        <v>0</v>
      </c>
    </row>
    <row r="121" spans="1:10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3"/>
    </row>
    <row r="122" spans="1:10" x14ac:dyDescent="0.25">
      <c r="A122" s="11"/>
      <c r="B122" s="21" t="s">
        <v>29</v>
      </c>
      <c r="C122" s="43"/>
      <c r="D122" s="43"/>
      <c r="E122" s="43"/>
      <c r="F122" s="43"/>
      <c r="G122" s="43"/>
      <c r="H122" s="43"/>
      <c r="I122" s="43"/>
      <c r="J122" s="21"/>
    </row>
    <row r="123" spans="1:10" x14ac:dyDescent="0.25">
      <c r="A123" s="15"/>
      <c r="B123" s="51"/>
      <c r="C123" s="15"/>
      <c r="D123" s="15"/>
      <c r="E123" s="15"/>
      <c r="F123" s="15"/>
      <c r="G123" s="15"/>
      <c r="H123" s="15"/>
      <c r="I123" s="15"/>
      <c r="J123" s="13"/>
    </row>
    <row r="124" spans="1:10" x14ac:dyDescent="0.25">
      <c r="A124" s="26">
        <v>1</v>
      </c>
      <c r="B124" s="15" t="s">
        <v>148</v>
      </c>
      <c r="C124" s="15" t="s">
        <v>149</v>
      </c>
      <c r="D124" s="15">
        <v>88.8</v>
      </c>
      <c r="E124" s="15">
        <v>94.7</v>
      </c>
      <c r="F124" s="15">
        <v>97.9</v>
      </c>
      <c r="G124" s="15">
        <v>97.2</v>
      </c>
      <c r="H124" s="15">
        <v>93.3</v>
      </c>
      <c r="I124" s="15">
        <v>95.3</v>
      </c>
      <c r="J124" s="13">
        <f>D124+E124+F124+G124+H124+I124</f>
        <v>567.19999999999993</v>
      </c>
    </row>
    <row r="125" spans="1:10" x14ac:dyDescent="0.25">
      <c r="A125" s="26">
        <v>2</v>
      </c>
      <c r="B125" s="15" t="s">
        <v>112</v>
      </c>
      <c r="C125" s="15" t="s">
        <v>78</v>
      </c>
      <c r="D125" s="15">
        <v>91.1</v>
      </c>
      <c r="E125" s="15">
        <v>93.5</v>
      </c>
      <c r="F125" s="15">
        <v>95</v>
      </c>
      <c r="G125" s="15">
        <v>92.5</v>
      </c>
      <c r="H125" s="15">
        <v>97.2</v>
      </c>
      <c r="I125" s="15">
        <v>96.1</v>
      </c>
      <c r="J125" s="13">
        <f>D125+E125+F125+G125+H125+I125</f>
        <v>565.4</v>
      </c>
    </row>
    <row r="126" spans="1:10" x14ac:dyDescent="0.25">
      <c r="A126" s="26">
        <v>3</v>
      </c>
      <c r="B126" s="15" t="s">
        <v>137</v>
      </c>
      <c r="C126" s="15" t="s">
        <v>26</v>
      </c>
      <c r="D126" s="15">
        <v>90</v>
      </c>
      <c r="E126" s="15">
        <v>94.8</v>
      </c>
      <c r="F126" s="15">
        <v>96.8</v>
      </c>
      <c r="G126" s="15">
        <v>93.6</v>
      </c>
      <c r="H126" s="15">
        <v>93.9</v>
      </c>
      <c r="I126" s="15">
        <v>94.4</v>
      </c>
      <c r="J126" s="13">
        <f>D126+E126+F126+G126+H126+I126</f>
        <v>563.5</v>
      </c>
    </row>
    <row r="127" spans="1:10" x14ac:dyDescent="0.25">
      <c r="A127" s="62">
        <v>4</v>
      </c>
      <c r="B127" s="15" t="s">
        <v>91</v>
      </c>
      <c r="C127" s="15" t="s">
        <v>19</v>
      </c>
      <c r="D127" s="15">
        <v>74.2</v>
      </c>
      <c r="E127" s="15">
        <v>88.5</v>
      </c>
      <c r="F127" s="15">
        <v>84.7</v>
      </c>
      <c r="G127" s="15">
        <v>82.9</v>
      </c>
      <c r="H127" s="15">
        <v>72.099999999999994</v>
      </c>
      <c r="I127" s="15">
        <v>84.6</v>
      </c>
      <c r="J127" s="13">
        <f>D127+E127+F127+G127+H127+I127</f>
        <v>487</v>
      </c>
    </row>
    <row r="128" spans="1:10" x14ac:dyDescent="0.25">
      <c r="A128" s="62">
        <v>5</v>
      </c>
      <c r="B128" s="15" t="s">
        <v>159</v>
      </c>
      <c r="C128" s="15" t="s">
        <v>153</v>
      </c>
      <c r="D128" s="15">
        <v>46.9</v>
      </c>
      <c r="E128" s="15">
        <v>45</v>
      </c>
      <c r="F128" s="15">
        <v>37.799999999999997</v>
      </c>
      <c r="G128" s="15">
        <v>50.1</v>
      </c>
      <c r="H128" s="15">
        <v>44.7</v>
      </c>
      <c r="I128" s="15">
        <v>52.3</v>
      </c>
      <c r="J128" s="13">
        <f>D128+E128+F128+G128+H128+I128</f>
        <v>276.8</v>
      </c>
    </row>
    <row r="129" spans="1:10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3"/>
    </row>
    <row r="130" spans="1:10" x14ac:dyDescent="0.25">
      <c r="A130" s="11"/>
      <c r="B130" s="21" t="s">
        <v>10</v>
      </c>
      <c r="C130" s="43"/>
      <c r="D130" s="43"/>
      <c r="E130" s="43"/>
      <c r="F130" s="43"/>
      <c r="G130" s="43"/>
      <c r="H130" s="43"/>
      <c r="I130" s="43"/>
      <c r="J130" s="21"/>
    </row>
    <row r="131" spans="1:10" x14ac:dyDescent="0.25">
      <c r="A131" s="11"/>
      <c r="B131" s="13"/>
      <c r="C131" s="11"/>
      <c r="D131" s="11"/>
      <c r="E131" s="11"/>
      <c r="F131" s="11"/>
      <c r="G131" s="11"/>
      <c r="H131" s="11"/>
      <c r="I131" s="11"/>
      <c r="J131" s="13"/>
    </row>
    <row r="132" spans="1:10" x14ac:dyDescent="0.25">
      <c r="A132" s="23">
        <v>1</v>
      </c>
      <c r="B132" s="11" t="s">
        <v>171</v>
      </c>
      <c r="C132" s="11" t="s">
        <v>127</v>
      </c>
      <c r="D132" s="11">
        <v>100</v>
      </c>
      <c r="E132" s="11">
        <v>96.6</v>
      </c>
      <c r="F132" s="11">
        <v>102</v>
      </c>
      <c r="G132" s="11">
        <v>101.4</v>
      </c>
      <c r="H132" s="11">
        <v>99.7</v>
      </c>
      <c r="I132" s="11">
        <v>98.6</v>
      </c>
      <c r="J132" s="13">
        <f t="shared" ref="J132:J137" si="10">D132+E132+F132+G132+H132+I132</f>
        <v>598.29999999999995</v>
      </c>
    </row>
    <row r="133" spans="1:10" x14ac:dyDescent="0.25">
      <c r="A133" s="23">
        <v>2</v>
      </c>
      <c r="B133" s="11" t="s">
        <v>77</v>
      </c>
      <c r="C133" s="11" t="s">
        <v>78</v>
      </c>
      <c r="D133" s="11">
        <v>99.7</v>
      </c>
      <c r="E133" s="11">
        <v>97.2</v>
      </c>
      <c r="F133" s="11">
        <v>97.2</v>
      </c>
      <c r="G133" s="11">
        <v>96.7</v>
      </c>
      <c r="H133" s="11">
        <v>97</v>
      </c>
      <c r="I133" s="11">
        <v>97.3</v>
      </c>
      <c r="J133" s="13">
        <f t="shared" si="10"/>
        <v>585.1</v>
      </c>
    </row>
    <row r="134" spans="1:10" x14ac:dyDescent="0.25">
      <c r="A134" s="23">
        <v>3</v>
      </c>
      <c r="B134" s="9" t="s">
        <v>117</v>
      </c>
      <c r="C134" s="1" t="s">
        <v>118</v>
      </c>
      <c r="D134" s="11">
        <v>97.9</v>
      </c>
      <c r="E134" s="11">
        <v>96.7</v>
      </c>
      <c r="F134" s="11">
        <v>95.1</v>
      </c>
      <c r="G134" s="11">
        <v>92.5</v>
      </c>
      <c r="H134" s="11">
        <v>97.9</v>
      </c>
      <c r="I134" s="11">
        <v>98.6</v>
      </c>
      <c r="J134" s="13">
        <f t="shared" si="10"/>
        <v>578.70000000000005</v>
      </c>
    </row>
    <row r="135" spans="1:10" x14ac:dyDescent="0.25">
      <c r="A135" s="74">
        <v>4</v>
      </c>
      <c r="B135" s="11" t="s">
        <v>150</v>
      </c>
      <c r="C135" s="11" t="s">
        <v>127</v>
      </c>
      <c r="D135" s="11">
        <v>92.4</v>
      </c>
      <c r="E135" s="11">
        <v>89.8</v>
      </c>
      <c r="F135" s="11">
        <v>94.3</v>
      </c>
      <c r="G135" s="11">
        <v>91.4</v>
      </c>
      <c r="H135" s="11">
        <v>96.1</v>
      </c>
      <c r="I135" s="11">
        <v>86.8</v>
      </c>
      <c r="J135" s="13">
        <f t="shared" si="10"/>
        <v>550.79999999999995</v>
      </c>
    </row>
    <row r="136" spans="1:10" x14ac:dyDescent="0.25">
      <c r="A136" s="74">
        <v>5</v>
      </c>
      <c r="B136" s="11" t="s">
        <v>162</v>
      </c>
      <c r="C136" s="11" t="s">
        <v>96</v>
      </c>
      <c r="D136" s="11">
        <v>76.5</v>
      </c>
      <c r="E136" s="11">
        <v>78.900000000000006</v>
      </c>
      <c r="F136" s="11">
        <v>78.099999999999994</v>
      </c>
      <c r="G136" s="11">
        <v>80.900000000000006</v>
      </c>
      <c r="H136" s="11">
        <v>86.6</v>
      </c>
      <c r="I136" s="11">
        <v>77</v>
      </c>
      <c r="J136" s="13">
        <f t="shared" si="10"/>
        <v>478</v>
      </c>
    </row>
    <row r="137" spans="1:10" x14ac:dyDescent="0.25">
      <c r="A137" s="74">
        <v>6</v>
      </c>
      <c r="B137" s="11" t="s">
        <v>133</v>
      </c>
      <c r="C137" s="11" t="s">
        <v>134</v>
      </c>
      <c r="D137" s="11">
        <v>80.7</v>
      </c>
      <c r="E137" s="11">
        <v>72.7</v>
      </c>
      <c r="F137" s="11">
        <v>69.599999999999994</v>
      </c>
      <c r="G137" s="11">
        <v>81.8</v>
      </c>
      <c r="H137" s="11">
        <v>75.400000000000006</v>
      </c>
      <c r="I137" s="11">
        <v>89.5</v>
      </c>
      <c r="J137" s="13">
        <f t="shared" si="10"/>
        <v>469.70000000000005</v>
      </c>
    </row>
    <row r="138" spans="1:10" x14ac:dyDescent="0.25">
      <c r="A138" s="74">
        <v>7</v>
      </c>
      <c r="B138" s="11"/>
      <c r="C138" s="11"/>
      <c r="D138" s="11"/>
      <c r="E138" s="11"/>
      <c r="F138" s="11"/>
      <c r="G138" s="11"/>
      <c r="H138" s="11"/>
      <c r="I138" s="11"/>
      <c r="J138" s="13">
        <f t="shared" ref="J138:J141" si="11">D138+E138+F138+G138+H138+I138</f>
        <v>0</v>
      </c>
    </row>
    <row r="139" spans="1:10" x14ac:dyDescent="0.25">
      <c r="A139" s="74">
        <v>8</v>
      </c>
      <c r="B139" s="11"/>
      <c r="C139" s="11"/>
      <c r="D139" s="11"/>
      <c r="E139" s="11"/>
      <c r="F139" s="11"/>
      <c r="G139" s="11"/>
      <c r="H139" s="11"/>
      <c r="I139" s="11"/>
      <c r="J139" s="13">
        <f t="shared" si="11"/>
        <v>0</v>
      </c>
    </row>
    <row r="140" spans="1:10" x14ac:dyDescent="0.25">
      <c r="A140" s="74">
        <v>9</v>
      </c>
      <c r="B140" s="11"/>
      <c r="C140" s="11"/>
      <c r="D140" s="11"/>
      <c r="E140" s="11"/>
      <c r="F140" s="11"/>
      <c r="G140" s="11"/>
      <c r="H140" s="11"/>
      <c r="I140" s="11"/>
      <c r="J140" s="13">
        <f t="shared" si="11"/>
        <v>0</v>
      </c>
    </row>
    <row r="141" spans="1:10" x14ac:dyDescent="0.25">
      <c r="A141" s="74">
        <v>10</v>
      </c>
      <c r="B141" s="11"/>
      <c r="C141" s="11"/>
      <c r="D141" s="11"/>
      <c r="E141" s="11"/>
      <c r="F141" s="11"/>
      <c r="G141" s="11"/>
      <c r="H141" s="11"/>
      <c r="I141" s="11"/>
      <c r="J141" s="13">
        <f t="shared" si="11"/>
        <v>0</v>
      </c>
    </row>
    <row r="142" spans="1:10" x14ac:dyDescent="0.25">
      <c r="A142" s="11"/>
      <c r="B142" s="11"/>
      <c r="C142" s="11"/>
      <c r="D142" s="11"/>
      <c r="E142" s="11"/>
      <c r="F142" s="11"/>
      <c r="G142" s="11"/>
      <c r="H142" s="11"/>
      <c r="I142" s="11"/>
      <c r="J142" s="13"/>
    </row>
    <row r="143" spans="1:10" x14ac:dyDescent="0.25">
      <c r="A143" s="11"/>
      <c r="B143" s="21" t="s">
        <v>16</v>
      </c>
      <c r="C143" s="43"/>
      <c r="D143" s="43"/>
      <c r="E143" s="43"/>
      <c r="F143" s="43"/>
      <c r="G143" s="43"/>
      <c r="H143" s="43"/>
      <c r="I143" s="43"/>
      <c r="J143" s="56"/>
    </row>
    <row r="144" spans="1:10" x14ac:dyDescent="0.25">
      <c r="A144" s="11"/>
      <c r="B144" s="13"/>
      <c r="C144" s="11"/>
      <c r="D144" s="11"/>
      <c r="E144" s="11"/>
      <c r="F144" s="11"/>
      <c r="G144" s="11"/>
      <c r="H144" s="11"/>
      <c r="I144" s="11"/>
      <c r="J144" s="13"/>
    </row>
    <row r="145" spans="1:10" x14ac:dyDescent="0.25">
      <c r="A145" s="23">
        <v>1</v>
      </c>
      <c r="B145" s="11" t="s">
        <v>126</v>
      </c>
      <c r="C145" s="11" t="s">
        <v>127</v>
      </c>
      <c r="D145" s="11">
        <v>98.6</v>
      </c>
      <c r="E145" s="11">
        <v>97.6</v>
      </c>
      <c r="F145" s="11">
        <v>98.9</v>
      </c>
      <c r="G145" s="11">
        <v>96.7</v>
      </c>
      <c r="H145" s="11">
        <v>97.1</v>
      </c>
      <c r="I145" s="11">
        <v>95.1</v>
      </c>
      <c r="J145" s="13">
        <f t="shared" ref="J145:J155" si="12">D145+E145+F145+G145+H145+I145</f>
        <v>584</v>
      </c>
    </row>
    <row r="146" spans="1:10" x14ac:dyDescent="0.25">
      <c r="A146" s="23">
        <v>2</v>
      </c>
      <c r="B146" s="11" t="s">
        <v>109</v>
      </c>
      <c r="C146" s="11" t="s">
        <v>110</v>
      </c>
      <c r="D146" s="11">
        <v>95.7</v>
      </c>
      <c r="E146" s="11">
        <v>94.7</v>
      </c>
      <c r="F146" s="11">
        <v>92.9</v>
      </c>
      <c r="G146" s="11">
        <v>96.4</v>
      </c>
      <c r="H146" s="11">
        <v>94.6</v>
      </c>
      <c r="I146" s="11">
        <v>95</v>
      </c>
      <c r="J146" s="13">
        <f t="shared" si="12"/>
        <v>569.30000000000007</v>
      </c>
    </row>
    <row r="147" spans="1:10" x14ac:dyDescent="0.25">
      <c r="A147" s="23">
        <v>3</v>
      </c>
      <c r="B147" s="11" t="s">
        <v>92</v>
      </c>
      <c r="C147" s="11" t="s">
        <v>93</v>
      </c>
      <c r="D147" s="11">
        <v>86.2</v>
      </c>
      <c r="E147" s="11">
        <v>87.3</v>
      </c>
      <c r="F147" s="11">
        <v>94.3</v>
      </c>
      <c r="G147" s="11">
        <v>94.3</v>
      </c>
      <c r="H147" s="11">
        <v>90.9</v>
      </c>
      <c r="I147" s="11">
        <v>94.9</v>
      </c>
      <c r="J147" s="13">
        <f t="shared" si="12"/>
        <v>547.9</v>
      </c>
    </row>
    <row r="148" spans="1:10" x14ac:dyDescent="0.25">
      <c r="A148" s="11">
        <v>4</v>
      </c>
      <c r="B148" s="11" t="s">
        <v>128</v>
      </c>
      <c r="C148" s="11" t="s">
        <v>26</v>
      </c>
      <c r="D148" s="11">
        <v>94.7</v>
      </c>
      <c r="E148" s="11">
        <v>89</v>
      </c>
      <c r="F148" s="11">
        <v>93.2</v>
      </c>
      <c r="G148" s="11">
        <v>84.9</v>
      </c>
      <c r="H148" s="11">
        <v>89.1</v>
      </c>
      <c r="I148" s="11">
        <v>89.5</v>
      </c>
      <c r="J148" s="13">
        <f t="shared" si="12"/>
        <v>540.4</v>
      </c>
    </row>
    <row r="149" spans="1:10" x14ac:dyDescent="0.25">
      <c r="A149" s="11">
        <v>5</v>
      </c>
      <c r="B149" s="11" t="s">
        <v>152</v>
      </c>
      <c r="C149" s="11" t="s">
        <v>153</v>
      </c>
      <c r="D149" s="11">
        <v>82.4</v>
      </c>
      <c r="E149" s="11">
        <v>92.5</v>
      </c>
      <c r="F149" s="11">
        <v>87</v>
      </c>
      <c r="G149" s="11">
        <v>90.1</v>
      </c>
      <c r="H149" s="11">
        <v>92</v>
      </c>
      <c r="I149" s="11">
        <v>88.5</v>
      </c>
      <c r="J149" s="13">
        <f t="shared" si="12"/>
        <v>532.5</v>
      </c>
    </row>
    <row r="150" spans="1:10" x14ac:dyDescent="0.25">
      <c r="A150" s="11">
        <v>6</v>
      </c>
      <c r="B150" s="11" t="s">
        <v>94</v>
      </c>
      <c r="C150" s="11" t="s">
        <v>20</v>
      </c>
      <c r="D150" s="11">
        <v>83.2</v>
      </c>
      <c r="E150" s="11">
        <v>81.7</v>
      </c>
      <c r="F150" s="11">
        <v>87.9</v>
      </c>
      <c r="G150" s="11">
        <v>89.5</v>
      </c>
      <c r="H150" s="11">
        <v>88.7</v>
      </c>
      <c r="I150" s="11">
        <v>81.3</v>
      </c>
      <c r="J150" s="13">
        <f t="shared" si="12"/>
        <v>512.29999999999995</v>
      </c>
    </row>
    <row r="151" spans="1:10" x14ac:dyDescent="0.25">
      <c r="A151" s="11">
        <v>7</v>
      </c>
      <c r="B151" s="11" t="s">
        <v>79</v>
      </c>
      <c r="C151" s="11" t="s">
        <v>26</v>
      </c>
      <c r="D151" s="11">
        <v>79.5</v>
      </c>
      <c r="E151" s="11">
        <v>85.9</v>
      </c>
      <c r="F151" s="11">
        <v>89.4</v>
      </c>
      <c r="G151" s="11">
        <v>88.4</v>
      </c>
      <c r="H151" s="11">
        <v>85.4</v>
      </c>
      <c r="I151" s="11">
        <v>78.599999999999994</v>
      </c>
      <c r="J151" s="13">
        <f t="shared" si="12"/>
        <v>507.20000000000005</v>
      </c>
    </row>
    <row r="152" spans="1:10" x14ac:dyDescent="0.25">
      <c r="A152" s="11">
        <v>8</v>
      </c>
      <c r="B152" s="11" t="s">
        <v>155</v>
      </c>
      <c r="C152" s="11" t="s">
        <v>153</v>
      </c>
      <c r="D152" s="11">
        <v>81.900000000000006</v>
      </c>
      <c r="E152" s="11">
        <v>77.599999999999994</v>
      </c>
      <c r="F152" s="11">
        <v>85.4</v>
      </c>
      <c r="G152" s="11">
        <v>80.3</v>
      </c>
      <c r="H152" s="11">
        <v>81.400000000000006</v>
      </c>
      <c r="I152" s="11">
        <v>83.3</v>
      </c>
      <c r="J152" s="13">
        <f t="shared" si="12"/>
        <v>489.90000000000003</v>
      </c>
    </row>
    <row r="153" spans="1:10" x14ac:dyDescent="0.25">
      <c r="A153" s="11">
        <v>9</v>
      </c>
      <c r="B153" s="11" t="s">
        <v>80</v>
      </c>
      <c r="C153" s="11" t="s">
        <v>19</v>
      </c>
      <c r="D153" s="11">
        <v>76.3</v>
      </c>
      <c r="E153" s="11">
        <v>71.5</v>
      </c>
      <c r="F153" s="11">
        <v>63.9</v>
      </c>
      <c r="G153" s="11">
        <v>75.5</v>
      </c>
      <c r="H153" s="11">
        <v>62.8</v>
      </c>
      <c r="I153" s="11">
        <v>76.7</v>
      </c>
      <c r="J153" s="13">
        <f t="shared" si="12"/>
        <v>426.70000000000005</v>
      </c>
    </row>
    <row r="154" spans="1:10" x14ac:dyDescent="0.25">
      <c r="A154" s="11">
        <v>10</v>
      </c>
      <c r="B154" s="11" t="s">
        <v>165</v>
      </c>
      <c r="C154" s="11" t="s">
        <v>19</v>
      </c>
      <c r="D154" s="11">
        <v>65.8</v>
      </c>
      <c r="E154" s="11">
        <v>65.900000000000006</v>
      </c>
      <c r="F154" s="11">
        <v>72.5</v>
      </c>
      <c r="G154" s="11">
        <v>67.400000000000006</v>
      </c>
      <c r="H154" s="11">
        <v>68.2</v>
      </c>
      <c r="I154" s="11">
        <v>77.400000000000006</v>
      </c>
      <c r="J154" s="13">
        <f t="shared" si="12"/>
        <v>417.20000000000005</v>
      </c>
    </row>
    <row r="155" spans="1:10" x14ac:dyDescent="0.25">
      <c r="A155" s="11">
        <v>11</v>
      </c>
      <c r="B155" s="3" t="s">
        <v>136</v>
      </c>
      <c r="C155" s="3" t="s">
        <v>20</v>
      </c>
      <c r="D155" s="3">
        <v>54.3</v>
      </c>
      <c r="E155" s="3">
        <v>57.6</v>
      </c>
      <c r="F155" s="3">
        <v>44.4</v>
      </c>
      <c r="G155" s="3">
        <v>67.7</v>
      </c>
      <c r="H155" s="3">
        <v>53.4</v>
      </c>
      <c r="I155" s="3">
        <v>42.3</v>
      </c>
      <c r="J155" s="2">
        <f t="shared" si="12"/>
        <v>319.7</v>
      </c>
    </row>
    <row r="156" spans="1:10" x14ac:dyDescent="0.25">
      <c r="A156" s="11"/>
      <c r="B156" s="11"/>
      <c r="C156" s="11"/>
      <c r="D156" s="11"/>
      <c r="E156" s="11"/>
      <c r="F156" s="11"/>
      <c r="G156" s="11"/>
      <c r="H156" s="11"/>
      <c r="I156" s="11"/>
      <c r="J156" s="13"/>
    </row>
    <row r="157" spans="1:10" x14ac:dyDescent="0.25">
      <c r="A157" s="11"/>
      <c r="B157" s="21" t="s">
        <v>9</v>
      </c>
      <c r="C157" s="43"/>
      <c r="D157" s="43"/>
      <c r="E157" s="43"/>
      <c r="F157" s="43"/>
      <c r="G157" s="43"/>
      <c r="H157" s="43"/>
      <c r="I157" s="43"/>
      <c r="J157" s="21"/>
    </row>
    <row r="158" spans="1:10" x14ac:dyDescent="0.25">
      <c r="A158" s="11"/>
      <c r="B158" s="13"/>
      <c r="C158" s="11"/>
      <c r="D158" s="11"/>
      <c r="E158" s="11"/>
      <c r="F158" s="11"/>
      <c r="G158" s="11"/>
      <c r="H158" s="11"/>
      <c r="I158" s="11"/>
      <c r="J158" s="13"/>
    </row>
    <row r="159" spans="1:10" x14ac:dyDescent="0.25">
      <c r="A159" s="23">
        <v>1</v>
      </c>
      <c r="B159" s="9" t="s">
        <v>105</v>
      </c>
      <c r="C159" s="9" t="s">
        <v>110</v>
      </c>
      <c r="D159" s="9">
        <v>87.2</v>
      </c>
      <c r="E159" s="9">
        <v>90.8</v>
      </c>
      <c r="F159" s="9">
        <v>86</v>
      </c>
      <c r="G159" s="9">
        <v>94.2</v>
      </c>
      <c r="H159" s="9">
        <v>87</v>
      </c>
      <c r="I159" s="9">
        <v>97.3</v>
      </c>
      <c r="J159" s="34">
        <f t="shared" ref="J159:J164" si="13">D159+E159+F159+G159+H159+I159</f>
        <v>542.5</v>
      </c>
    </row>
    <row r="160" spans="1:10" x14ac:dyDescent="0.25">
      <c r="A160" s="23">
        <v>2</v>
      </c>
      <c r="B160" s="9" t="s">
        <v>106</v>
      </c>
      <c r="C160" s="9" t="s">
        <v>101</v>
      </c>
      <c r="D160" s="9">
        <v>89.4</v>
      </c>
      <c r="E160" s="9">
        <v>86.4</v>
      </c>
      <c r="F160" s="9">
        <v>91</v>
      </c>
      <c r="G160" s="9">
        <v>84</v>
      </c>
      <c r="H160" s="9">
        <v>87.4</v>
      </c>
      <c r="I160" s="9">
        <v>83.1</v>
      </c>
      <c r="J160" s="34">
        <f t="shared" si="13"/>
        <v>521.30000000000007</v>
      </c>
    </row>
    <row r="161" spans="1:10" x14ac:dyDescent="0.25">
      <c r="A161" s="23">
        <v>3</v>
      </c>
      <c r="B161" s="9" t="s">
        <v>111</v>
      </c>
      <c r="C161" s="9" t="s">
        <v>20</v>
      </c>
      <c r="D161" s="9">
        <v>85.7</v>
      </c>
      <c r="E161" s="9">
        <v>85</v>
      </c>
      <c r="F161" s="9">
        <v>79.900000000000006</v>
      </c>
      <c r="G161" s="9">
        <v>78.099999999999994</v>
      </c>
      <c r="H161" s="9">
        <v>82.3</v>
      </c>
      <c r="I161" s="9">
        <v>80</v>
      </c>
      <c r="J161" s="34">
        <f t="shared" si="13"/>
        <v>491</v>
      </c>
    </row>
    <row r="162" spans="1:10" x14ac:dyDescent="0.25">
      <c r="A162" s="11">
        <v>4</v>
      </c>
      <c r="B162" s="9" t="s">
        <v>157</v>
      </c>
      <c r="C162" s="9" t="s">
        <v>153</v>
      </c>
      <c r="D162" s="9">
        <v>76.900000000000006</v>
      </c>
      <c r="E162" s="9">
        <v>77.400000000000006</v>
      </c>
      <c r="F162" s="9">
        <v>82</v>
      </c>
      <c r="G162" s="9">
        <v>73.900000000000006</v>
      </c>
      <c r="H162" s="9">
        <v>79.3</v>
      </c>
      <c r="I162" s="9">
        <v>84.9</v>
      </c>
      <c r="J162" s="34">
        <f t="shared" si="13"/>
        <v>474.40000000000009</v>
      </c>
    </row>
    <row r="163" spans="1:10" x14ac:dyDescent="0.25">
      <c r="A163" s="11">
        <v>5</v>
      </c>
      <c r="B163" s="9" t="s">
        <v>166</v>
      </c>
      <c r="C163" s="9" t="s">
        <v>21</v>
      </c>
      <c r="D163" s="9">
        <v>84.5</v>
      </c>
      <c r="E163" s="9">
        <v>79.099999999999994</v>
      </c>
      <c r="F163" s="9">
        <v>77.3</v>
      </c>
      <c r="G163" s="9">
        <v>76.099999999999994</v>
      </c>
      <c r="H163" s="9">
        <v>76</v>
      </c>
      <c r="I163" s="9">
        <v>69.400000000000006</v>
      </c>
      <c r="J163" s="34">
        <f t="shared" si="13"/>
        <v>462.4</v>
      </c>
    </row>
    <row r="164" spans="1:10" x14ac:dyDescent="0.25">
      <c r="A164" s="11">
        <v>6</v>
      </c>
      <c r="B164" s="9" t="s">
        <v>169</v>
      </c>
      <c r="C164" s="9" t="s">
        <v>164</v>
      </c>
      <c r="D164" s="9">
        <v>59.1</v>
      </c>
      <c r="E164" s="9">
        <v>74.599999999999994</v>
      </c>
      <c r="F164" s="9">
        <v>70.2</v>
      </c>
      <c r="G164" s="9">
        <v>71.2</v>
      </c>
      <c r="H164" s="9">
        <v>68.8</v>
      </c>
      <c r="I164" s="9">
        <v>0</v>
      </c>
      <c r="J164" s="34">
        <f t="shared" si="13"/>
        <v>343.9</v>
      </c>
    </row>
    <row r="165" spans="1:10" x14ac:dyDescent="0.25">
      <c r="A165" s="11">
        <v>7</v>
      </c>
      <c r="B165" s="6"/>
      <c r="C165" s="6"/>
      <c r="D165" s="6"/>
      <c r="E165" s="6"/>
      <c r="F165" s="6"/>
      <c r="G165" s="6"/>
      <c r="H165" s="6"/>
      <c r="I165" s="6"/>
      <c r="J165" s="2">
        <f t="shared" ref="J165:J166" si="14">D165+E165+F165+G165+H165+I165</f>
        <v>0</v>
      </c>
    </row>
    <row r="166" spans="1:10" x14ac:dyDescent="0.25">
      <c r="A166" s="11">
        <v>8</v>
      </c>
      <c r="B166" s="6"/>
      <c r="C166" s="6"/>
      <c r="D166" s="6"/>
      <c r="E166" s="6"/>
      <c r="F166" s="6"/>
      <c r="G166" s="6"/>
      <c r="H166" s="6"/>
      <c r="I166" s="8"/>
      <c r="J166" s="2">
        <f t="shared" si="14"/>
        <v>0</v>
      </c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1"/>
      <c r="J167" s="13"/>
    </row>
    <row r="168" spans="1:10" x14ac:dyDescent="0.25">
      <c r="A168" s="11"/>
      <c r="B168" s="21" t="s">
        <v>30</v>
      </c>
      <c r="C168" s="43"/>
      <c r="D168" s="43"/>
      <c r="E168" s="43"/>
      <c r="F168" s="43"/>
      <c r="G168" s="43"/>
      <c r="H168" s="43"/>
      <c r="I168" s="43"/>
      <c r="J168" s="21"/>
    </row>
    <row r="169" spans="1:10" x14ac:dyDescent="0.25">
      <c r="A169" s="11"/>
      <c r="B169" s="13"/>
      <c r="C169" s="11"/>
      <c r="D169" s="11"/>
      <c r="E169" s="11"/>
      <c r="F169" s="11"/>
      <c r="G169" s="11"/>
      <c r="H169" s="11"/>
      <c r="I169" s="11"/>
      <c r="J169" s="13"/>
    </row>
    <row r="170" spans="1:10" x14ac:dyDescent="0.25">
      <c r="A170" s="23">
        <v>1</v>
      </c>
      <c r="B170" s="11" t="s">
        <v>31</v>
      </c>
      <c r="C170" s="11" t="s">
        <v>21</v>
      </c>
      <c r="D170" s="11"/>
      <c r="E170" s="11"/>
      <c r="F170" s="11"/>
      <c r="G170" s="11"/>
      <c r="H170" s="11"/>
      <c r="I170" s="11"/>
      <c r="J170" s="34">
        <f t="shared" ref="J170" si="15">D170+E170+F170+G170+H170+I170</f>
        <v>0</v>
      </c>
    </row>
    <row r="171" spans="1:10" x14ac:dyDescent="0.25">
      <c r="A171" s="11"/>
      <c r="B171" s="11"/>
      <c r="C171" s="11"/>
      <c r="D171" s="11"/>
      <c r="E171" s="11"/>
      <c r="F171" s="11"/>
      <c r="G171" s="11"/>
      <c r="H171" s="11"/>
      <c r="I171" s="11"/>
      <c r="J171" s="13"/>
    </row>
  </sheetData>
  <sortState xmlns:xlrd2="http://schemas.microsoft.com/office/spreadsheetml/2017/richdata2" ref="B31:J34">
    <sortCondition descending="1" ref="J34"/>
  </sortState>
  <pageMargins left="0.25" right="0.25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workbookViewId="0">
      <selection activeCell="O16" sqref="O16"/>
    </sheetView>
  </sheetViews>
  <sheetFormatPr baseColWidth="10" defaultRowHeight="15" x14ac:dyDescent="0.25"/>
  <cols>
    <col min="1" max="1" width="5.140625" style="1" customWidth="1"/>
    <col min="2" max="2" width="24" style="1" customWidth="1"/>
    <col min="3" max="3" width="7.42578125" style="1" customWidth="1"/>
    <col min="4" max="5" width="5.85546875" style="1" customWidth="1"/>
    <col min="6" max="6" width="6.28515625" style="1" customWidth="1"/>
    <col min="7" max="7" width="5" style="1" customWidth="1"/>
    <col min="8" max="8" width="5.28515625" style="1" customWidth="1"/>
    <col min="9" max="10" width="4.85546875" style="1" customWidth="1"/>
    <col min="11" max="11" width="5.140625" style="1" customWidth="1"/>
    <col min="12" max="12" width="7.5703125" style="33" customWidth="1"/>
  </cols>
  <sheetData>
    <row r="1" spans="1:12" x14ac:dyDescent="0.25">
      <c r="A1" s="3"/>
      <c r="B1" s="4" t="s">
        <v>13</v>
      </c>
      <c r="C1" s="4" t="s">
        <v>12</v>
      </c>
      <c r="D1" s="2" t="s">
        <v>48</v>
      </c>
      <c r="E1" s="2" t="s">
        <v>49</v>
      </c>
      <c r="F1" s="2" t="s">
        <v>50</v>
      </c>
      <c r="G1" s="2" t="s">
        <v>51</v>
      </c>
      <c r="H1" s="2" t="s">
        <v>52</v>
      </c>
      <c r="I1" s="30" t="s">
        <v>53</v>
      </c>
      <c r="J1" s="31" t="s">
        <v>54</v>
      </c>
      <c r="K1" s="32" t="s">
        <v>55</v>
      </c>
      <c r="L1" s="13"/>
    </row>
    <row r="2" spans="1:12" x14ac:dyDescent="0.25">
      <c r="A2" s="3"/>
      <c r="B2" s="4"/>
      <c r="C2" s="4"/>
      <c r="D2" s="2"/>
      <c r="E2" s="2"/>
      <c r="F2" s="2"/>
      <c r="G2" s="2"/>
      <c r="H2" s="28"/>
      <c r="I2" s="13"/>
      <c r="J2" s="13"/>
      <c r="K2" s="13"/>
      <c r="L2" s="13"/>
    </row>
    <row r="3" spans="1:12" x14ac:dyDescent="0.25">
      <c r="A3" s="6"/>
      <c r="B3" s="29" t="s">
        <v>40</v>
      </c>
      <c r="C3" s="7"/>
      <c r="D3" s="30"/>
      <c r="E3" s="30"/>
      <c r="F3" s="30"/>
      <c r="G3" s="30"/>
      <c r="H3" s="31"/>
      <c r="I3" s="13"/>
      <c r="J3" s="13"/>
      <c r="K3" s="11"/>
      <c r="L3" s="13"/>
    </row>
    <row r="4" spans="1:12" x14ac:dyDescent="0.25">
      <c r="A4" s="23">
        <v>1</v>
      </c>
      <c r="B4" s="11" t="s">
        <v>37</v>
      </c>
      <c r="C4" s="11" t="s">
        <v>38</v>
      </c>
      <c r="D4" s="11">
        <v>40</v>
      </c>
      <c r="E4" s="11">
        <v>37</v>
      </c>
      <c r="F4" s="11">
        <v>38</v>
      </c>
      <c r="G4" s="11">
        <v>39</v>
      </c>
      <c r="H4" s="11">
        <v>30</v>
      </c>
      <c r="I4" s="11">
        <v>38</v>
      </c>
      <c r="J4" s="11">
        <v>37</v>
      </c>
      <c r="K4" s="11">
        <v>34</v>
      </c>
      <c r="L4" s="13">
        <f>SUM(D4:K4)</f>
        <v>293</v>
      </c>
    </row>
    <row r="5" spans="1:12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</row>
    <row r="6" spans="1:12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3"/>
    </row>
    <row r="7" spans="1:12" x14ac:dyDescent="0.25">
      <c r="A7" s="11"/>
      <c r="B7" s="29" t="s">
        <v>41</v>
      </c>
      <c r="C7" s="11"/>
      <c r="D7" s="11"/>
      <c r="E7" s="11"/>
      <c r="F7" s="11"/>
      <c r="G7" s="11"/>
      <c r="H7" s="11"/>
      <c r="I7" s="11"/>
      <c r="J7" s="11"/>
      <c r="K7" s="11"/>
      <c r="L7" s="13"/>
    </row>
    <row r="8" spans="1:12" x14ac:dyDescent="0.25">
      <c r="A8" s="23">
        <v>1</v>
      </c>
      <c r="B8" s="11" t="s">
        <v>34</v>
      </c>
      <c r="C8" s="11" t="s">
        <v>19</v>
      </c>
      <c r="D8" s="11">
        <v>35</v>
      </c>
      <c r="E8" s="11">
        <v>32</v>
      </c>
      <c r="F8" s="11">
        <v>36</v>
      </c>
      <c r="G8" s="11">
        <v>36</v>
      </c>
      <c r="H8" s="11">
        <v>37</v>
      </c>
      <c r="I8" s="11">
        <v>37</v>
      </c>
      <c r="J8" s="11">
        <v>39</v>
      </c>
      <c r="K8" s="11">
        <v>42</v>
      </c>
      <c r="L8" s="13">
        <f t="shared" ref="L8:L27" si="0">SUM(D8:K8)</f>
        <v>294</v>
      </c>
    </row>
    <row r="9" spans="1:12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3"/>
    </row>
    <row r="10" spans="1:12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3"/>
    </row>
    <row r="11" spans="1:12" x14ac:dyDescent="0.25">
      <c r="A11" s="11"/>
      <c r="B11" s="29" t="s">
        <v>42</v>
      </c>
      <c r="C11" s="11"/>
      <c r="D11" s="11"/>
      <c r="E11" s="11"/>
      <c r="F11" s="11"/>
      <c r="G11" s="11"/>
      <c r="H11" s="11"/>
      <c r="I11" s="11"/>
      <c r="J11" s="11"/>
      <c r="K11" s="11"/>
      <c r="L11" s="13"/>
    </row>
    <row r="12" spans="1:12" x14ac:dyDescent="0.25">
      <c r="A12" s="23">
        <v>1</v>
      </c>
      <c r="B12" s="11" t="s">
        <v>15</v>
      </c>
      <c r="C12" s="11" t="s">
        <v>20</v>
      </c>
      <c r="D12" s="11">
        <v>34</v>
      </c>
      <c r="E12" s="11">
        <v>36</v>
      </c>
      <c r="F12" s="11">
        <v>38</v>
      </c>
      <c r="G12" s="11">
        <v>39</v>
      </c>
      <c r="H12" s="11">
        <v>36</v>
      </c>
      <c r="I12" s="11">
        <v>29</v>
      </c>
      <c r="J12" s="11">
        <v>41</v>
      </c>
      <c r="K12" s="11">
        <v>39</v>
      </c>
      <c r="L12" s="13">
        <f t="shared" si="0"/>
        <v>292</v>
      </c>
    </row>
    <row r="13" spans="1:12" x14ac:dyDescent="0.2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3"/>
    </row>
    <row r="14" spans="1:12" x14ac:dyDescent="0.2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3"/>
    </row>
    <row r="15" spans="1:12" x14ac:dyDescent="0.25">
      <c r="A15" s="11"/>
      <c r="B15" s="29" t="s">
        <v>43</v>
      </c>
      <c r="C15" s="11"/>
      <c r="D15" s="11"/>
      <c r="E15" s="11"/>
      <c r="F15" s="11"/>
      <c r="G15" s="11"/>
      <c r="H15" s="11"/>
      <c r="I15" s="11"/>
      <c r="J15" s="11"/>
      <c r="K15" s="11"/>
      <c r="L15" s="13"/>
    </row>
    <row r="16" spans="1:12" x14ac:dyDescent="0.25">
      <c r="A16" s="23">
        <v>1</v>
      </c>
      <c r="B16" s="11" t="s">
        <v>35</v>
      </c>
      <c r="C16" s="11" t="s">
        <v>36</v>
      </c>
      <c r="D16" s="11">
        <v>42</v>
      </c>
      <c r="E16" s="11">
        <v>38</v>
      </c>
      <c r="F16" s="11">
        <v>44</v>
      </c>
      <c r="G16" s="11">
        <v>38</v>
      </c>
      <c r="H16" s="11">
        <v>36</v>
      </c>
      <c r="I16" s="11">
        <v>43</v>
      </c>
      <c r="J16" s="11">
        <v>43</v>
      </c>
      <c r="K16" s="11">
        <v>41</v>
      </c>
      <c r="L16" s="13">
        <f t="shared" si="0"/>
        <v>325</v>
      </c>
    </row>
    <row r="17" spans="1:12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3"/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3"/>
    </row>
    <row r="19" spans="1:12" x14ac:dyDescent="0.25">
      <c r="A19" s="11"/>
      <c r="B19" s="29" t="s">
        <v>44</v>
      </c>
      <c r="C19" s="11"/>
      <c r="D19" s="11"/>
      <c r="E19" s="11"/>
      <c r="F19" s="11"/>
      <c r="G19" s="11"/>
      <c r="H19" s="11"/>
      <c r="I19" s="11"/>
      <c r="J19" s="11"/>
      <c r="K19" s="11"/>
      <c r="L19" s="13"/>
    </row>
    <row r="20" spans="1:12" x14ac:dyDescent="0.25">
      <c r="A20" s="23">
        <v>1</v>
      </c>
      <c r="B20" s="11" t="s">
        <v>32</v>
      </c>
      <c r="C20" s="11" t="s">
        <v>19</v>
      </c>
      <c r="D20" s="11">
        <v>43</v>
      </c>
      <c r="E20" s="11">
        <v>44</v>
      </c>
      <c r="F20" s="11">
        <v>37</v>
      </c>
      <c r="G20" s="11">
        <v>43</v>
      </c>
      <c r="H20" s="11">
        <v>43</v>
      </c>
      <c r="I20" s="11">
        <v>44</v>
      </c>
      <c r="J20" s="11">
        <v>45</v>
      </c>
      <c r="K20" s="11">
        <v>44</v>
      </c>
      <c r="L20" s="13">
        <f>SUM(D20:K20)</f>
        <v>343</v>
      </c>
    </row>
    <row r="21" spans="1:12" x14ac:dyDescent="0.25">
      <c r="A21" s="23">
        <v>2</v>
      </c>
      <c r="B21" s="11" t="s">
        <v>46</v>
      </c>
      <c r="C21" s="11" t="s">
        <v>20</v>
      </c>
      <c r="D21" s="11">
        <v>45</v>
      </c>
      <c r="E21" s="11">
        <v>40</v>
      </c>
      <c r="F21" s="11">
        <v>39</v>
      </c>
      <c r="G21" s="11">
        <v>42</v>
      </c>
      <c r="H21" s="11">
        <v>41</v>
      </c>
      <c r="I21" s="11">
        <v>40</v>
      </c>
      <c r="J21" s="11">
        <v>42</v>
      </c>
      <c r="K21" s="11">
        <v>39</v>
      </c>
      <c r="L21" s="13">
        <f>SUM(D21:K21)</f>
        <v>328</v>
      </c>
    </row>
    <row r="22" spans="1:12" x14ac:dyDescent="0.25">
      <c r="A22" s="23">
        <v>3</v>
      </c>
      <c r="B22" s="11" t="s">
        <v>33</v>
      </c>
      <c r="C22" s="11" t="s">
        <v>20</v>
      </c>
      <c r="D22" s="11">
        <v>32</v>
      </c>
      <c r="E22" s="11">
        <v>35</v>
      </c>
      <c r="F22" s="11">
        <v>36</v>
      </c>
      <c r="G22" s="11">
        <v>37</v>
      </c>
      <c r="H22" s="11">
        <v>36</v>
      </c>
      <c r="I22" s="11">
        <v>41</v>
      </c>
      <c r="J22" s="11">
        <v>42</v>
      </c>
      <c r="K22" s="11">
        <v>35</v>
      </c>
      <c r="L22" s="13">
        <f>SUM(D22:K22)</f>
        <v>294</v>
      </c>
    </row>
    <row r="23" spans="1:12" x14ac:dyDescent="0.25">
      <c r="A23" s="11">
        <v>4</v>
      </c>
      <c r="B23" s="11" t="s">
        <v>28</v>
      </c>
      <c r="C23" s="11" t="s">
        <v>26</v>
      </c>
      <c r="D23" s="11">
        <v>34</v>
      </c>
      <c r="E23" s="11">
        <v>17</v>
      </c>
      <c r="F23" s="11">
        <v>29</v>
      </c>
      <c r="G23" s="11">
        <v>29</v>
      </c>
      <c r="H23" s="11">
        <v>35</v>
      </c>
      <c r="I23" s="11">
        <v>27</v>
      </c>
      <c r="J23" s="11">
        <v>40</v>
      </c>
      <c r="K23" s="11">
        <v>31</v>
      </c>
      <c r="L23" s="13">
        <f>SUM(D23:K23)</f>
        <v>242</v>
      </c>
    </row>
    <row r="24" spans="1:12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3"/>
    </row>
    <row r="25" spans="1:12" x14ac:dyDescent="0.25">
      <c r="A25" s="11"/>
      <c r="B25" s="29" t="s">
        <v>45</v>
      </c>
      <c r="C25" s="11"/>
      <c r="D25" s="11"/>
      <c r="E25" s="11"/>
      <c r="F25" s="11"/>
      <c r="G25" s="11"/>
      <c r="H25" s="11"/>
      <c r="I25" s="11"/>
      <c r="J25" s="11"/>
      <c r="K25" s="11"/>
      <c r="L25" s="13"/>
    </row>
    <row r="26" spans="1:12" x14ac:dyDescent="0.25">
      <c r="A26" s="23">
        <v>1</v>
      </c>
      <c r="B26" s="11" t="s">
        <v>47</v>
      </c>
      <c r="C26" s="11" t="s">
        <v>25</v>
      </c>
      <c r="D26" s="11">
        <v>33</v>
      </c>
      <c r="E26" s="11">
        <v>28</v>
      </c>
      <c r="F26" s="11">
        <v>31</v>
      </c>
      <c r="G26" s="11">
        <v>35</v>
      </c>
      <c r="H26" s="11">
        <v>35</v>
      </c>
      <c r="I26" s="11">
        <v>36</v>
      </c>
      <c r="J26" s="11">
        <v>31</v>
      </c>
      <c r="K26" s="11">
        <v>28</v>
      </c>
      <c r="L26" s="13">
        <f t="shared" si="0"/>
        <v>257</v>
      </c>
    </row>
    <row r="27" spans="1:12" x14ac:dyDescent="0.25">
      <c r="A27" s="23">
        <v>2</v>
      </c>
      <c r="B27" s="11" t="s">
        <v>22</v>
      </c>
      <c r="C27" s="11" t="s">
        <v>23</v>
      </c>
      <c r="D27" s="11">
        <v>26</v>
      </c>
      <c r="E27" s="11">
        <v>24</v>
      </c>
      <c r="F27" s="11">
        <v>29</v>
      </c>
      <c r="G27" s="11">
        <v>34</v>
      </c>
      <c r="H27" s="11">
        <v>18</v>
      </c>
      <c r="I27" s="11">
        <v>23</v>
      </c>
      <c r="J27" s="11">
        <v>26</v>
      </c>
      <c r="K27" s="11">
        <v>32</v>
      </c>
      <c r="L27" s="13">
        <f t="shared" si="0"/>
        <v>212</v>
      </c>
    </row>
    <row r="28" spans="1:12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32"/>
    </row>
    <row r="29" spans="1:12" x14ac:dyDescent="0.25">
      <c r="L29" s="36"/>
    </row>
  </sheetData>
  <sortState xmlns:xlrd2="http://schemas.microsoft.com/office/spreadsheetml/2017/richdata2" ref="B20:L23">
    <sortCondition descending="1" ref="L20:L23"/>
  </sortState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3"/>
  <sheetViews>
    <sheetView workbookViewId="0">
      <selection activeCell="O18" sqref="O18"/>
    </sheetView>
  </sheetViews>
  <sheetFormatPr baseColWidth="10" defaultRowHeight="15" x14ac:dyDescent="0.25"/>
  <cols>
    <col min="1" max="1" width="5.85546875" customWidth="1"/>
    <col min="2" max="2" width="25.7109375" customWidth="1"/>
    <col min="4" max="11" width="3" bestFit="1" customWidth="1"/>
    <col min="12" max="12" width="6.42578125" customWidth="1"/>
  </cols>
  <sheetData>
    <row r="1" spans="1:12" x14ac:dyDescent="0.25">
      <c r="A1" s="3"/>
      <c r="B1" s="4" t="s">
        <v>13</v>
      </c>
      <c r="C1" s="4" t="s">
        <v>12</v>
      </c>
      <c r="D1" s="2" t="s">
        <v>48</v>
      </c>
      <c r="E1" s="2" t="s">
        <v>49</v>
      </c>
      <c r="F1" s="2" t="s">
        <v>50</v>
      </c>
      <c r="G1" s="2" t="s">
        <v>51</v>
      </c>
      <c r="H1" s="2" t="s">
        <v>52</v>
      </c>
      <c r="I1" s="30" t="s">
        <v>53</v>
      </c>
      <c r="J1" s="31" t="s">
        <v>54</v>
      </c>
      <c r="K1" s="32" t="s">
        <v>55</v>
      </c>
      <c r="L1" s="13"/>
    </row>
    <row r="2" spans="1:12" x14ac:dyDescent="0.25">
      <c r="A2" s="3"/>
      <c r="B2" s="4"/>
      <c r="C2" s="4"/>
      <c r="D2" s="2"/>
      <c r="E2" s="2"/>
      <c r="F2" s="2"/>
      <c r="G2" s="2"/>
      <c r="H2" s="28"/>
      <c r="I2" s="13"/>
      <c r="J2" s="13"/>
      <c r="K2" s="13"/>
      <c r="L2" s="13"/>
    </row>
    <row r="3" spans="1:12" x14ac:dyDescent="0.25">
      <c r="A3" s="6"/>
      <c r="B3" s="29" t="s">
        <v>40</v>
      </c>
      <c r="C3" s="7"/>
      <c r="D3" s="30"/>
      <c r="E3" s="30"/>
      <c r="F3" s="30"/>
      <c r="G3" s="30"/>
      <c r="H3" s="31"/>
      <c r="I3" s="13"/>
      <c r="J3" s="13"/>
      <c r="K3" s="11"/>
      <c r="L3" s="13"/>
    </row>
    <row r="4" spans="1:12" x14ac:dyDescent="0.25">
      <c r="A4" s="23">
        <v>1</v>
      </c>
      <c r="B4" s="11" t="s">
        <v>37</v>
      </c>
      <c r="C4" s="11" t="s">
        <v>38</v>
      </c>
      <c r="D4" s="11">
        <v>3</v>
      </c>
      <c r="E4" s="11">
        <v>2</v>
      </c>
      <c r="F4" s="11">
        <v>3</v>
      </c>
      <c r="G4" s="11">
        <v>3</v>
      </c>
      <c r="H4" s="11">
        <v>3</v>
      </c>
      <c r="I4" s="11">
        <v>4</v>
      </c>
      <c r="J4" s="11">
        <v>3</v>
      </c>
      <c r="K4" s="11">
        <v>4</v>
      </c>
      <c r="L4" s="13">
        <f>SUM(D4:K4)</f>
        <v>25</v>
      </c>
    </row>
    <row r="5" spans="1:12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3"/>
    </row>
    <row r="6" spans="1:12" x14ac:dyDescent="0.25">
      <c r="A6" s="11"/>
      <c r="B6" s="29" t="s">
        <v>42</v>
      </c>
      <c r="C6" s="11"/>
      <c r="D6" s="11"/>
      <c r="E6" s="11"/>
      <c r="F6" s="11"/>
      <c r="G6" s="11"/>
      <c r="H6" s="11"/>
      <c r="I6" s="11"/>
      <c r="J6" s="11"/>
      <c r="K6" s="11"/>
      <c r="L6" s="13"/>
    </row>
    <row r="7" spans="1:12" x14ac:dyDescent="0.25">
      <c r="A7" s="23">
        <v>1</v>
      </c>
      <c r="B7" s="11" t="s">
        <v>15</v>
      </c>
      <c r="C7" s="11" t="s">
        <v>20</v>
      </c>
      <c r="D7" s="11">
        <v>1</v>
      </c>
      <c r="E7" s="11">
        <v>2</v>
      </c>
      <c r="F7" s="11">
        <v>3</v>
      </c>
      <c r="G7" s="11">
        <v>3</v>
      </c>
      <c r="H7" s="11">
        <v>2</v>
      </c>
      <c r="I7" s="11">
        <v>2</v>
      </c>
      <c r="J7" s="11">
        <v>3</v>
      </c>
      <c r="K7" s="11">
        <v>1</v>
      </c>
      <c r="L7" s="13">
        <f t="shared" ref="L7:L21" si="0">SUM(D7:K7)</f>
        <v>17</v>
      </c>
    </row>
    <row r="8" spans="1:12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3"/>
    </row>
    <row r="9" spans="1:12" x14ac:dyDescent="0.25">
      <c r="A9" s="11"/>
      <c r="B9" s="29" t="s">
        <v>43</v>
      </c>
      <c r="C9" s="11"/>
      <c r="D9" s="11"/>
      <c r="E9" s="11"/>
      <c r="F9" s="11"/>
      <c r="G9" s="11"/>
      <c r="H9" s="11"/>
      <c r="I9" s="11"/>
      <c r="J9" s="11"/>
      <c r="K9" s="11"/>
      <c r="L9" s="13"/>
    </row>
    <row r="10" spans="1:12" x14ac:dyDescent="0.25">
      <c r="A10" s="23">
        <v>1</v>
      </c>
      <c r="B10" s="11" t="s">
        <v>35</v>
      </c>
      <c r="C10" s="11" t="s">
        <v>36</v>
      </c>
      <c r="D10" s="11">
        <v>0</v>
      </c>
      <c r="E10" s="11">
        <v>1</v>
      </c>
      <c r="F10" s="11">
        <v>1</v>
      </c>
      <c r="G10" s="11">
        <v>0</v>
      </c>
      <c r="H10" s="11">
        <v>0</v>
      </c>
      <c r="I10" s="11">
        <v>1</v>
      </c>
      <c r="J10" s="11">
        <v>1</v>
      </c>
      <c r="K10" s="11">
        <v>2</v>
      </c>
      <c r="L10" s="13">
        <f t="shared" si="0"/>
        <v>6</v>
      </c>
    </row>
    <row r="11" spans="1:12" x14ac:dyDescent="0.2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3"/>
    </row>
    <row r="12" spans="1:12" x14ac:dyDescent="0.25">
      <c r="A12" s="11"/>
      <c r="B12" s="29" t="s">
        <v>44</v>
      </c>
      <c r="C12" s="11"/>
      <c r="D12" s="11"/>
      <c r="E12" s="11"/>
      <c r="F12" s="11"/>
      <c r="G12" s="11"/>
      <c r="H12" s="11"/>
      <c r="I12" s="11"/>
      <c r="J12" s="11"/>
      <c r="K12" s="11"/>
      <c r="L12" s="13"/>
    </row>
    <row r="13" spans="1:12" x14ac:dyDescent="0.25">
      <c r="A13" s="23">
        <v>1</v>
      </c>
      <c r="B13" s="11" t="s">
        <v>32</v>
      </c>
      <c r="C13" s="11" t="s">
        <v>19</v>
      </c>
      <c r="D13" s="11">
        <v>1</v>
      </c>
      <c r="E13" s="11">
        <v>3</v>
      </c>
      <c r="F13" s="11">
        <v>2</v>
      </c>
      <c r="G13" s="11">
        <v>3</v>
      </c>
      <c r="H13" s="11">
        <v>2</v>
      </c>
      <c r="I13" s="11">
        <v>3</v>
      </c>
      <c r="J13" s="11">
        <v>3</v>
      </c>
      <c r="K13" s="11">
        <v>3</v>
      </c>
      <c r="L13" s="13">
        <f>SUM(D13:K13)</f>
        <v>20</v>
      </c>
    </row>
    <row r="14" spans="1:12" x14ac:dyDescent="0.25">
      <c r="A14" s="23">
        <v>2</v>
      </c>
      <c r="B14" s="11" t="s">
        <v>28</v>
      </c>
      <c r="C14" s="11" t="s">
        <v>26</v>
      </c>
      <c r="D14" s="11">
        <v>3</v>
      </c>
      <c r="E14" s="11">
        <v>0</v>
      </c>
      <c r="F14" s="11">
        <v>3</v>
      </c>
      <c r="G14" s="11">
        <v>3</v>
      </c>
      <c r="H14" s="11">
        <v>1</v>
      </c>
      <c r="I14" s="11">
        <v>3</v>
      </c>
      <c r="J14" s="11">
        <v>3</v>
      </c>
      <c r="K14" s="11">
        <v>2</v>
      </c>
      <c r="L14" s="13">
        <f>SUM(D14:K14)</f>
        <v>18</v>
      </c>
    </row>
    <row r="15" spans="1:12" x14ac:dyDescent="0.25">
      <c r="A15" s="23">
        <v>3</v>
      </c>
      <c r="B15" s="11" t="s">
        <v>46</v>
      </c>
      <c r="C15" s="11" t="s">
        <v>20</v>
      </c>
      <c r="D15" s="11">
        <v>3</v>
      </c>
      <c r="E15" s="11">
        <v>2</v>
      </c>
      <c r="F15" s="11">
        <v>2</v>
      </c>
      <c r="G15" s="11">
        <v>1</v>
      </c>
      <c r="H15" s="11">
        <v>2</v>
      </c>
      <c r="I15" s="11">
        <v>2</v>
      </c>
      <c r="J15" s="11">
        <v>1</v>
      </c>
      <c r="K15" s="11">
        <v>1</v>
      </c>
      <c r="L15" s="13">
        <f>SUM(D15:K15)</f>
        <v>14</v>
      </c>
    </row>
    <row r="16" spans="1:12" x14ac:dyDescent="0.25">
      <c r="A16" s="11">
        <v>4</v>
      </c>
      <c r="B16" s="11" t="s">
        <v>33</v>
      </c>
      <c r="C16" s="11" t="s">
        <v>20</v>
      </c>
      <c r="D16" s="11">
        <v>1</v>
      </c>
      <c r="E16" s="11">
        <v>1</v>
      </c>
      <c r="F16" s="11">
        <v>1</v>
      </c>
      <c r="G16" s="11">
        <v>2</v>
      </c>
      <c r="H16" s="11">
        <v>3</v>
      </c>
      <c r="I16" s="11">
        <v>2</v>
      </c>
      <c r="J16" s="11">
        <v>1</v>
      </c>
      <c r="K16" s="11">
        <v>2</v>
      </c>
      <c r="L16" s="13">
        <f>SUM(D16:K16)</f>
        <v>13</v>
      </c>
    </row>
    <row r="17" spans="1:12" x14ac:dyDescent="0.25">
      <c r="A17" s="11">
        <v>5</v>
      </c>
      <c r="B17" s="11" t="s">
        <v>14</v>
      </c>
      <c r="C17" s="11" t="s">
        <v>20</v>
      </c>
      <c r="D17" s="11">
        <v>0</v>
      </c>
      <c r="E17" s="11">
        <v>1</v>
      </c>
      <c r="F17" s="11">
        <v>0</v>
      </c>
      <c r="G17" s="11">
        <v>1</v>
      </c>
      <c r="H17" s="11">
        <v>1</v>
      </c>
      <c r="I17" s="11">
        <v>1</v>
      </c>
      <c r="J17" s="11">
        <v>0</v>
      </c>
      <c r="K17" s="11">
        <v>0</v>
      </c>
      <c r="L17" s="13">
        <f>SUM(D17:K17)</f>
        <v>4</v>
      </c>
    </row>
    <row r="18" spans="1:12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3"/>
    </row>
    <row r="19" spans="1:12" x14ac:dyDescent="0.25">
      <c r="A19" s="11"/>
      <c r="B19" s="29" t="s">
        <v>45</v>
      </c>
      <c r="C19" s="11"/>
      <c r="D19" s="11"/>
      <c r="E19" s="11"/>
      <c r="F19" s="11"/>
      <c r="G19" s="11"/>
      <c r="H19" s="11"/>
      <c r="I19" s="11"/>
      <c r="J19" s="11"/>
      <c r="K19" s="11"/>
      <c r="L19" s="13"/>
    </row>
    <row r="20" spans="1:12" x14ac:dyDescent="0.25">
      <c r="A20" s="23">
        <v>1</v>
      </c>
      <c r="B20" s="11" t="s">
        <v>47</v>
      </c>
      <c r="C20" s="11" t="s">
        <v>25</v>
      </c>
      <c r="D20" s="11">
        <v>0</v>
      </c>
      <c r="E20" s="11">
        <v>0</v>
      </c>
      <c r="F20" s="11">
        <v>0</v>
      </c>
      <c r="G20" s="11">
        <v>1</v>
      </c>
      <c r="H20" s="11">
        <v>1</v>
      </c>
      <c r="I20" s="11">
        <v>0</v>
      </c>
      <c r="J20" s="11">
        <v>2</v>
      </c>
      <c r="K20" s="11">
        <v>1</v>
      </c>
      <c r="L20" s="13">
        <f t="shared" si="0"/>
        <v>5</v>
      </c>
    </row>
    <row r="21" spans="1:12" x14ac:dyDescent="0.25">
      <c r="A21" s="23">
        <v>2</v>
      </c>
      <c r="B21" s="11" t="s">
        <v>22</v>
      </c>
      <c r="C21" s="11" t="s">
        <v>23</v>
      </c>
      <c r="D21" s="11">
        <v>0</v>
      </c>
      <c r="E21" s="11">
        <v>0</v>
      </c>
      <c r="F21" s="11">
        <v>1</v>
      </c>
      <c r="G21" s="11">
        <v>0</v>
      </c>
      <c r="H21" s="11">
        <v>1</v>
      </c>
      <c r="I21" s="11">
        <v>0</v>
      </c>
      <c r="J21" s="11">
        <v>2</v>
      </c>
      <c r="K21" s="11">
        <v>2</v>
      </c>
      <c r="L21" s="13">
        <f t="shared" si="0"/>
        <v>6</v>
      </c>
    </row>
    <row r="22" spans="1:12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3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33"/>
    </row>
  </sheetData>
  <sortState xmlns:xlrd2="http://schemas.microsoft.com/office/spreadsheetml/2017/richdata2" ref="B13:L17">
    <sortCondition descending="1" ref="L13:L17"/>
  </sortState>
  <pageMargins left="1" right="1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PRECISION</vt:lpstr>
      <vt:lpstr>STANDARD</vt:lpstr>
      <vt:lpstr>VITESSE</vt:lpstr>
      <vt:lpstr>STANDARD!Zone_d_impression</vt:lpstr>
      <vt:lpstr>VITESSE!Zone_d_impression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Titi</dc:creator>
  <cp:lastModifiedBy>olivier murat</cp:lastModifiedBy>
  <cp:revision/>
  <cp:lastPrinted>2024-10-21T09:50:44Z</cp:lastPrinted>
  <dcterms:created xsi:type="dcterms:W3CDTF">2022-10-02T11:44:05Z</dcterms:created>
  <dcterms:modified xsi:type="dcterms:W3CDTF">2024-10-22T07:22:41Z</dcterms:modified>
</cp:coreProperties>
</file>